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ThisWorkbook" defaultThemeVersion="124226"/>
  <mc:AlternateContent xmlns:mc="http://schemas.openxmlformats.org/markup-compatibility/2006">
    <mc:Choice Requires="x15">
      <x15ac:absPath xmlns:x15ac="http://schemas.microsoft.com/office/spreadsheetml/2010/11/ac" url="N:\IDR Shared Perm\Annual Forms Review\Tax Year\2025\LGS\Central Assessment Team\"/>
    </mc:Choice>
  </mc:AlternateContent>
  <xr:revisionPtr revIDLastSave="0" documentId="13_ncr:1_{B7B79625-7E78-40A6-A051-8644F7A60EEC}" xr6:coauthVersionLast="47" xr6:coauthVersionMax="47" xr10:uidLastSave="{00000000-0000-0000-0000-000000000000}"/>
  <bookViews>
    <workbookView xWindow="28680" yWindow="-120" windowWidth="29040" windowHeight="15720" tabRatio="938" xr2:uid="{00000000-000D-0000-FFFF-FFFF00000000}"/>
  </bookViews>
  <sheets>
    <sheet name="Cover" sheetId="44" r:id="rId1"/>
    <sheet name="100" sheetId="31" r:id="rId2"/>
    <sheet name="101" sheetId="32" r:id="rId3"/>
    <sheet name="Instr" sheetId="38" r:id="rId4"/>
    <sheet name="EDP" sheetId="33" r:id="rId5"/>
    <sheet name="RECAP" sheetId="29" r:id="rId6"/>
    <sheet name="Form 103" sheetId="19" r:id="rId7"/>
    <sheet name="Form 104" sheetId="20" r:id="rId8"/>
    <sheet name="201" sheetId="2" r:id="rId9"/>
    <sheet name="Form 111" sheetId="45" r:id="rId10"/>
    <sheet name="Plant &amp; Equipment" sheetId="37" r:id="rId11"/>
    <sheet name="CWIP" sheetId="24" r:id="rId12"/>
    <sheet name="M&amp;S" sheetId="36" r:id="rId13"/>
    <sheet name="HFFU" sheetId="35" r:id="rId14"/>
    <sheet name="Summary Sheet" sheetId="25" r:id="rId15"/>
    <sheet name="CERT" sheetId="40" r:id="rId16"/>
    <sheet name="Instructions" sheetId="46" r:id="rId17"/>
    <sheet name="Schedule A" sheetId="56" r:id="rId18"/>
    <sheet name="Schedule B" sheetId="48" r:id="rId19"/>
    <sheet name="Schedule C" sheetId="49" r:id="rId20"/>
    <sheet name="Schedule D" sheetId="50" r:id="rId21"/>
    <sheet name="Instructions (2)" sheetId="51" r:id="rId22"/>
    <sheet name="Schedule 1" sheetId="52" r:id="rId23"/>
    <sheet name="Schedule 2 &amp; 3" sheetId="53" r:id="rId24"/>
    <sheet name="Schedule 4" sheetId="55" r:id="rId25"/>
  </sheets>
  <definedNames>
    <definedName name="_Fill" localSheetId="2" hidden="1">'101'!$A$46:$A$104</definedName>
    <definedName name="_Fill" localSheetId="15" hidden="1">#REF!</definedName>
    <definedName name="_Fill" localSheetId="0" hidden="1">#REF!</definedName>
    <definedName name="_Fill" localSheetId="9" hidden="1">#REF!</definedName>
    <definedName name="_Fill" localSheetId="16"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hidden="1">#REF!</definedName>
    <definedName name="A" localSheetId="0">Cover!$A$1:$D$46</definedName>
    <definedName name="A" localSheetId="4">#REF!</definedName>
    <definedName name="A" localSheetId="9">#REF!</definedName>
    <definedName name="A" localSheetId="16">#REF!</definedName>
    <definedName name="A" localSheetId="21">#REF!</definedName>
    <definedName name="A" localSheetId="22">#REF!</definedName>
    <definedName name="A" localSheetId="23">#REF!</definedName>
    <definedName name="A" localSheetId="24">#REF!</definedName>
    <definedName name="A" localSheetId="17">'Schedule A'!$A$1:$C$35</definedName>
    <definedName name="A" localSheetId="18">#REF!</definedName>
    <definedName name="A" localSheetId="19">#REF!</definedName>
    <definedName name="A" localSheetId="20">#REF!</definedName>
    <definedName name="A">#REF!</definedName>
    <definedName name="ATTEST" localSheetId="0">#REF!</definedName>
    <definedName name="ATTEST" localSheetId="9">#REF!</definedName>
    <definedName name="ATTEST" localSheetId="16">#REF!</definedName>
    <definedName name="ATTEST" localSheetId="21">#REF!</definedName>
    <definedName name="ATTEST" localSheetId="22">#REF!</definedName>
    <definedName name="ATTEST" localSheetId="23">#REF!</definedName>
    <definedName name="ATTEST" localSheetId="24">#REF!</definedName>
    <definedName name="ATTEST" localSheetId="17">#REF!</definedName>
    <definedName name="ATTEST" localSheetId="18">#REF!</definedName>
    <definedName name="ATTEST" localSheetId="19">#REF!</definedName>
    <definedName name="ATTEST" localSheetId="20">#REF!</definedName>
    <definedName name="ATTEST">#REF!</definedName>
    <definedName name="B">'201'!$A$2:$H$47</definedName>
    <definedName name="C_" localSheetId="15">#REF!</definedName>
    <definedName name="C_" localSheetId="0">#REF!</definedName>
    <definedName name="C_" localSheetId="9">#REF!</definedName>
    <definedName name="C_" localSheetId="23">#REF!</definedName>
    <definedName name="C_">#REF!</definedName>
    <definedName name="D" localSheetId="15">#REF!</definedName>
    <definedName name="D" localSheetId="9">'Form 111'!$A$1:$D$61</definedName>
    <definedName name="D">#REF!</definedName>
    <definedName name="E" localSheetId="15">#REF!</definedName>
    <definedName name="E" localSheetId="9">#REF!</definedName>
    <definedName name="E" localSheetId="13">HFFU!$A$1:$F$52</definedName>
    <definedName name="E" localSheetId="16">#REF!</definedName>
    <definedName name="E" localSheetId="21">#REF!</definedName>
    <definedName name="E" localSheetId="22">#REF!</definedName>
    <definedName name="E" localSheetId="23">#REF!</definedName>
    <definedName name="E" localSheetId="24">#REF!</definedName>
    <definedName name="E" localSheetId="17">#REF!</definedName>
    <definedName name="E" localSheetId="18">#REF!</definedName>
    <definedName name="E" localSheetId="19">#REF!</definedName>
    <definedName name="E" localSheetId="20">#REF!</definedName>
    <definedName name="E">#REF!</definedName>
    <definedName name="F" localSheetId="15">#REF!</definedName>
    <definedName name="F" localSheetId="0">#REF!</definedName>
    <definedName name="F" localSheetId="9">#REF!</definedName>
    <definedName name="F" localSheetId="16">#REF!</definedName>
    <definedName name="F" localSheetId="21">#REF!</definedName>
    <definedName name="F" localSheetId="5">RECAP!$A$1:$H$40</definedName>
    <definedName name="F" localSheetId="22">#REF!</definedName>
    <definedName name="F" localSheetId="23">#REF!</definedName>
    <definedName name="F" localSheetId="24">#REF!</definedName>
    <definedName name="F" localSheetId="17">#REF!</definedName>
    <definedName name="F" localSheetId="18">#REF!</definedName>
    <definedName name="F" localSheetId="19">#REF!</definedName>
    <definedName name="F" localSheetId="20">#REF!</definedName>
    <definedName name="F">#REF!</definedName>
    <definedName name="G" localSheetId="15">#REF!</definedName>
    <definedName name="G" localSheetId="0">#REF!</definedName>
    <definedName name="G" localSheetId="9">#REF!</definedName>
    <definedName name="G" localSheetId="16">#REF!</definedName>
    <definedName name="G" localSheetId="21">#REF!</definedName>
    <definedName name="G" localSheetId="10">'Plant &amp; Equipment'!$A$1:$H$48</definedName>
    <definedName name="G" localSheetId="22">#REF!</definedName>
    <definedName name="G" localSheetId="23">#REF!</definedName>
    <definedName name="G" localSheetId="24">#REF!</definedName>
    <definedName name="G" localSheetId="17">#REF!</definedName>
    <definedName name="G" localSheetId="18">#REF!</definedName>
    <definedName name="G" localSheetId="19">#REF!</definedName>
    <definedName name="G" localSheetId="20">#REF!</definedName>
    <definedName name="G">#REF!</definedName>
    <definedName name="H" localSheetId="15">#REF!</definedName>
    <definedName name="H" localSheetId="0">#REF!</definedName>
    <definedName name="H" localSheetId="11">CWIP!$A$1:$D$51</definedName>
    <definedName name="H" localSheetId="9">#REF!</definedName>
    <definedName name="H" localSheetId="16">#REF!</definedName>
    <definedName name="H" localSheetId="21">#REF!</definedName>
    <definedName name="H" localSheetId="22">#REF!</definedName>
    <definedName name="H" localSheetId="23">#REF!</definedName>
    <definedName name="H" localSheetId="24">#REF!</definedName>
    <definedName name="H" localSheetId="17">#REF!</definedName>
    <definedName name="H" localSheetId="18">#REF!</definedName>
    <definedName name="H" localSheetId="19">#REF!</definedName>
    <definedName name="H" localSheetId="20">#REF!</definedName>
    <definedName name="H">#REF!</definedName>
    <definedName name="I" localSheetId="23">#REF!</definedName>
    <definedName name="I" localSheetId="17">#REF!</definedName>
    <definedName name="I">#REF!</definedName>
    <definedName name="J" localSheetId="23">#REF!</definedName>
    <definedName name="J" localSheetId="17">#REF!</definedName>
    <definedName name="J">#REF!</definedName>
    <definedName name="_xlnm.Print_Area" localSheetId="0">Cover!$A$1:$D$46</definedName>
    <definedName name="_xlnm.Print_Area" localSheetId="11">CWIP!$A$1:$D$51</definedName>
    <definedName name="_xlnm.Print_Area" localSheetId="4">EDP!$A$1:$D$41</definedName>
    <definedName name="_xlnm.Print_Area" localSheetId="6">'Form 103'!$A$1:$E$91</definedName>
    <definedName name="_xlnm.Print_Area" localSheetId="7">'Form 104'!$A$1:$E$93</definedName>
    <definedName name="_xlnm.Print_Area" localSheetId="9">'Form 111'!$A$1:$E$123</definedName>
    <definedName name="_xlnm.Print_Area" localSheetId="3">Instr!$A$1:$A$42</definedName>
    <definedName name="_xlnm.Print_Area" localSheetId="16">Instructions!$A$1:$H$190</definedName>
    <definedName name="_xlnm.Print_Area" localSheetId="21">'Instructions (2)'!$A$1:$A$24</definedName>
    <definedName name="_xlnm.Print_Area" localSheetId="5">RECAP!$A$1:$H$41</definedName>
    <definedName name="_xlnm.Print_Area" localSheetId="22">'Schedule 1'!$A$1:$G$24</definedName>
    <definedName name="_xlnm.Print_Area" localSheetId="23">'Schedule 2 &amp; 3'!$A$1:$D$25</definedName>
    <definedName name="_xlnm.Print_Area" localSheetId="24">'Schedule 4'!$A$1:$G$33</definedName>
    <definedName name="_xlnm.Print_Area" localSheetId="17">'Schedule A'!$A$1:$C$40</definedName>
    <definedName name="_xlnm.Print_Area" localSheetId="18">'Schedule B'!$A$1:$J$22</definedName>
    <definedName name="_xlnm.Print_Area" localSheetId="19">'Schedule C'!$A$1:$R$44</definedName>
    <definedName name="_xlnm.Print_Area" localSheetId="20">'Schedule D'!$A$1:$R$7</definedName>
    <definedName name="_xlnm.Print_Area" localSheetId="14">'Summary Sheet'!$A$1:$D$49</definedName>
    <definedName name="R_" localSheetId="23">#REF!</definedName>
    <definedName name="R_" localSheetId="17">#REF!</definedName>
    <definedName name="R_">#REF!</definedName>
    <definedName name="SUPP_2" localSheetId="15">#REF!</definedName>
    <definedName name="SUPP_2" localSheetId="0">#REF!</definedName>
    <definedName name="SUPP_2" localSheetId="9">#REF!</definedName>
    <definedName name="SUPP_2" localSheetId="16">#REF!</definedName>
    <definedName name="SUPP_2" localSheetId="21">#REF!</definedName>
    <definedName name="SUPP_2" localSheetId="22">#REF!</definedName>
    <definedName name="SUPP_2" localSheetId="23">#REF!</definedName>
    <definedName name="SUPP_2" localSheetId="24">#REF!</definedName>
    <definedName name="SUPP_2" localSheetId="17">#REF!</definedName>
    <definedName name="SUPP_2" localSheetId="18">#REF!</definedName>
    <definedName name="SUPP_2" localSheetId="19">#REF!</definedName>
    <definedName name="SUPP_2" localSheetId="20">#REF!</definedName>
    <definedName name="SUPP_2">#REF!</definedName>
    <definedName name="SUPP_3" localSheetId="15">#REF!</definedName>
    <definedName name="SUPP_3" localSheetId="0">#REF!</definedName>
    <definedName name="SUPP_3" localSheetId="9">#REF!</definedName>
    <definedName name="SUPP_3" localSheetId="16">#REF!</definedName>
    <definedName name="SUPP_3" localSheetId="21">#REF!</definedName>
    <definedName name="SUPP_3" localSheetId="22">#REF!</definedName>
    <definedName name="SUPP_3" localSheetId="23">#REF!</definedName>
    <definedName name="SUPP_3" localSheetId="24">#REF!</definedName>
    <definedName name="SUPP_3" localSheetId="17">#REF!</definedName>
    <definedName name="SUPP_3" localSheetId="18">#REF!</definedName>
    <definedName name="SUPP_3" localSheetId="19">#REF!</definedName>
    <definedName name="SUPP_3" localSheetId="20">#REF!</definedName>
    <definedName name="SUPP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6" i="45" l="1"/>
  <c r="D60" i="45"/>
  <c r="C1" i="45" l="1"/>
  <c r="C27" i="56" l="1"/>
  <c r="B27" i="56"/>
  <c r="C30" i="56" s="1"/>
  <c r="G24" i="2" l="1"/>
  <c r="C19" i="2"/>
  <c r="D19" i="2"/>
  <c r="E19" i="2"/>
  <c r="F24" i="2"/>
  <c r="F27" i="2" s="1"/>
  <c r="G19" i="2"/>
  <c r="H19" i="2"/>
  <c r="C67" i="45" l="1"/>
  <c r="E120" i="45"/>
  <c r="E122" i="45" s="1"/>
  <c r="D120" i="45"/>
  <c r="D122" i="45" s="1"/>
  <c r="E115" i="45"/>
  <c r="D115" i="45"/>
  <c r="E104" i="45"/>
  <c r="D104" i="45"/>
  <c r="E95" i="45"/>
  <c r="D95" i="45"/>
  <c r="E90" i="45"/>
  <c r="D90" i="45"/>
  <c r="B67" i="45"/>
  <c r="E60" i="45"/>
  <c r="E62" i="45" s="1"/>
  <c r="D62" i="45"/>
  <c r="D76" i="45" s="1"/>
  <c r="C63" i="19"/>
  <c r="C1" i="19"/>
  <c r="E1" i="37"/>
  <c r="E52" i="37" s="1"/>
  <c r="C1" i="25"/>
  <c r="C5" i="36"/>
  <c r="C1" i="20"/>
  <c r="C52" i="20" s="1"/>
  <c r="G1" i="29"/>
  <c r="A3" i="33"/>
  <c r="H1" i="31"/>
  <c r="D105" i="45" l="1"/>
  <c r="D116" i="45" s="1"/>
  <c r="D123" i="45" s="1"/>
  <c r="E105" i="45"/>
  <c r="E116" i="45" s="1"/>
  <c r="E123" i="45" s="1"/>
  <c r="E1" i="35" l="1"/>
  <c r="F1" i="36"/>
  <c r="G1" i="37"/>
  <c r="D1" i="32"/>
  <c r="L1" i="31"/>
  <c r="C31" i="37" l="1"/>
  <c r="D86" i="37"/>
  <c r="D90" i="37" s="1"/>
  <c r="C86" i="37"/>
  <c r="C90" i="37" s="1"/>
  <c r="E13" i="19"/>
  <c r="E15" i="19"/>
  <c r="E19" i="19" s="1"/>
  <c r="E60" i="19"/>
  <c r="E88" i="19"/>
  <c r="D13" i="19"/>
  <c r="D15" i="19" s="1"/>
  <c r="D19" i="19" s="1"/>
  <c r="D60" i="19"/>
  <c r="D88" i="19"/>
  <c r="E30" i="19"/>
  <c r="D30" i="19"/>
  <c r="E18" i="19"/>
  <c r="D18" i="19"/>
  <c r="G19" i="37"/>
  <c r="G22" i="37"/>
  <c r="G26" i="37"/>
  <c r="G30" i="37"/>
  <c r="G20" i="37"/>
  <c r="G21" i="37"/>
  <c r="G23" i="37"/>
  <c r="G24" i="37"/>
  <c r="G25" i="37"/>
  <c r="G27" i="37"/>
  <c r="G28" i="37"/>
  <c r="G29" i="37"/>
  <c r="G36" i="37"/>
  <c r="G41" i="37"/>
  <c r="G59" i="37"/>
  <c r="G60" i="37"/>
  <c r="G61" i="37"/>
  <c r="G62" i="37"/>
  <c r="G64" i="37"/>
  <c r="G65" i="37"/>
  <c r="G63" i="37"/>
  <c r="G71" i="37"/>
  <c r="G72" i="37"/>
  <c r="G76" i="37"/>
  <c r="G73" i="37"/>
  <c r="G74" i="37"/>
  <c r="G75" i="37"/>
  <c r="G88" i="37"/>
  <c r="F67" i="37"/>
  <c r="E86" i="37"/>
  <c r="E90" i="37" s="1"/>
  <c r="D67" i="37"/>
  <c r="C37" i="37"/>
  <c r="C44" i="37"/>
  <c r="C67" i="37"/>
  <c r="D52" i="37"/>
  <c r="G43" i="37"/>
  <c r="G42" i="37"/>
  <c r="G35" i="37"/>
  <c r="H37" i="37"/>
  <c r="G33" i="37"/>
  <c r="G34" i="37"/>
  <c r="F37" i="37"/>
  <c r="E37" i="37"/>
  <c r="D37" i="37"/>
  <c r="G13" i="37"/>
  <c r="G16" i="37" s="1"/>
  <c r="G14" i="37"/>
  <c r="G15" i="37"/>
  <c r="C16" i="37"/>
  <c r="D16" i="37"/>
  <c r="E16" i="37"/>
  <c r="F16" i="37"/>
  <c r="H16" i="37"/>
  <c r="G18" i="37"/>
  <c r="D31" i="37"/>
  <c r="E31" i="37"/>
  <c r="E94" i="37" s="1"/>
  <c r="F31" i="37"/>
  <c r="H31" i="37"/>
  <c r="G39" i="37"/>
  <c r="G44" i="37" s="1"/>
  <c r="G40" i="37"/>
  <c r="D44" i="37"/>
  <c r="E44" i="37"/>
  <c r="F44" i="37"/>
  <c r="H44" i="37"/>
  <c r="G66" i="37"/>
  <c r="E67" i="37"/>
  <c r="H67" i="37"/>
  <c r="G69" i="37"/>
  <c r="G70" i="37"/>
  <c r="G77" i="37"/>
  <c r="G78" i="37"/>
  <c r="G79" i="37"/>
  <c r="G80" i="37"/>
  <c r="G81" i="37"/>
  <c r="G82" i="37"/>
  <c r="G83" i="37"/>
  <c r="G84" i="37"/>
  <c r="G85" i="37"/>
  <c r="F86" i="37"/>
  <c r="F90" i="37"/>
  <c r="H86" i="37"/>
  <c r="H90" i="37" s="1"/>
  <c r="H37" i="2"/>
  <c r="H42" i="2" s="1"/>
  <c r="G37" i="2"/>
  <c r="G42" i="2" s="1"/>
  <c r="F37" i="2"/>
  <c r="F42" i="2" s="1"/>
  <c r="E37" i="2"/>
  <c r="E42" i="2" s="1"/>
  <c r="D37" i="2"/>
  <c r="D42" i="2" s="1"/>
  <c r="H24" i="2"/>
  <c r="H27" i="2" s="1"/>
  <c r="G27" i="2"/>
  <c r="E24" i="2"/>
  <c r="E27" i="2" s="1"/>
  <c r="D24" i="2"/>
  <c r="D27" i="2" s="1"/>
  <c r="C24" i="2"/>
  <c r="C27" i="2" s="1"/>
  <c r="C37" i="2"/>
  <c r="C42" i="2" s="1"/>
  <c r="E24" i="20"/>
  <c r="E32" i="20"/>
  <c r="E93" i="20" s="1"/>
  <c r="E46" i="20"/>
  <c r="E69" i="20"/>
  <c r="E75" i="20"/>
  <c r="D24" i="20"/>
  <c r="D32" i="20"/>
  <c r="D46" i="20"/>
  <c r="D69" i="20"/>
  <c r="D93" i="20" s="1"/>
  <c r="D75" i="20"/>
  <c r="B52" i="20"/>
  <c r="G40" i="29"/>
  <c r="G86" i="37" l="1"/>
  <c r="G90" i="37" s="1"/>
  <c r="G94" i="37" s="1"/>
  <c r="D94" i="37"/>
  <c r="G31" i="37"/>
  <c r="G37" i="37"/>
  <c r="G67" i="37"/>
  <c r="E89" i="19"/>
  <c r="D89" i="19"/>
  <c r="C94" i="37"/>
  <c r="F94" i="37"/>
  <c r="H94" i="37"/>
</calcChain>
</file>

<file path=xl/sharedStrings.xml><?xml version="1.0" encoding="utf-8"?>
<sst xmlns="http://schemas.openxmlformats.org/spreadsheetml/2006/main" count="938" uniqueCount="696">
  <si>
    <t xml:space="preserve">number them in accordance with the inquiries.  Each inquiry must be answered.  If the word "none" states the fact it may </t>
  </si>
  <si>
    <t xml:space="preserve"> Income Taxes--Federal and Other (409.3)</t>
  </si>
  <si>
    <t xml:space="preserve">           (Carry forward to line 21)</t>
  </si>
  <si>
    <t>Form M&amp;S</t>
  </si>
  <si>
    <t xml:space="preserve">                       FOR USE BY </t>
  </si>
  <si>
    <t xml:space="preserve">            DEPARTMENT OF REVENUE</t>
  </si>
  <si>
    <t>COST</t>
  </si>
  <si>
    <t>(COST)</t>
  </si>
  <si>
    <t>PRODUCTION</t>
  </si>
  <si>
    <t>GAS</t>
  </si>
  <si>
    <t>HEAT</t>
  </si>
  <si>
    <t>WATER</t>
  </si>
  <si>
    <t>TRANSMISSION</t>
  </si>
  <si>
    <t xml:space="preserve">ELECTRIC </t>
  </si>
  <si>
    <t>UTILITY CODE-W</t>
  </si>
  <si>
    <t>REPORT IOWA COST ONLY</t>
  </si>
  <si>
    <t>RECAPITULATION SHEET</t>
  </si>
  <si>
    <t>AND</t>
  </si>
  <si>
    <t>DISTRIBUTION</t>
  </si>
  <si>
    <t>LINE COST</t>
  </si>
  <si>
    <t>ANNUAL REPORT</t>
  </si>
  <si>
    <t>OF</t>
  </si>
  <si>
    <t>Legal Name of Utility</t>
  </si>
  <si>
    <t>Official Address</t>
  </si>
  <si>
    <t>Name of Person Responsible for Report</t>
  </si>
  <si>
    <t>Address if not the Same as Above</t>
  </si>
  <si>
    <t>Telephone Number</t>
  </si>
  <si>
    <t>TO THE</t>
  </si>
  <si>
    <t>STATE OF IOWA</t>
  </si>
  <si>
    <t>201. UTILITY PLANT IN IOWA</t>
  </si>
  <si>
    <t>1. Report below the original cost of utility plant at end of year and</t>
  </si>
  <si>
    <t xml:space="preserve">    net increases or decreases during the year classified as indicated.</t>
  </si>
  <si>
    <t xml:space="preserve">Other </t>
  </si>
  <si>
    <t>(Specify)</t>
  </si>
  <si>
    <t>Line</t>
  </si>
  <si>
    <t>Item</t>
  </si>
  <si>
    <t>Total</t>
  </si>
  <si>
    <t>Electric</t>
  </si>
  <si>
    <t>Gas</t>
  </si>
  <si>
    <t>Common</t>
  </si>
  <si>
    <t>No.</t>
  </si>
  <si>
    <t>(a)</t>
  </si>
  <si>
    <t>(b)</t>
  </si>
  <si>
    <t>(c)</t>
  </si>
  <si>
    <t>(d)</t>
  </si>
  <si>
    <t>(e)</t>
  </si>
  <si>
    <t>(f)</t>
  </si>
  <si>
    <t>(g)</t>
  </si>
  <si>
    <t>UTILITY PLANT</t>
  </si>
  <si>
    <t xml:space="preserve">  In Service</t>
  </si>
  <si>
    <t xml:space="preserve">    Plant in Service (Classified)</t>
  </si>
  <si>
    <t xml:space="preserve">    Plant Purchased or Sold</t>
  </si>
  <si>
    <t xml:space="preserve">    Completed Construction not Classified</t>
  </si>
  <si>
    <t xml:space="preserve">    Experimental Plant Unclassified</t>
  </si>
  <si>
    <t xml:space="preserve">         TOTAL (Enter Total of lines 3 thru 6)</t>
  </si>
  <si>
    <t xml:space="preserve">  Leased to Others</t>
  </si>
  <si>
    <t xml:space="preserve">  Held for Future Use</t>
  </si>
  <si>
    <t xml:space="preserve">  Construction Work In Progress</t>
  </si>
  <si>
    <t xml:space="preserve">  Acquisition Adjustments</t>
  </si>
  <si>
    <t xml:space="preserve">  Inventories*</t>
  </si>
  <si>
    <t xml:space="preserve">         TOTAL PLUS INVENTORIES</t>
  </si>
  <si>
    <t>B.  Net Increases or Decreases During Year</t>
  </si>
  <si>
    <t xml:space="preserve">          TOTAL (Enter Total of lines 3 thru 6)</t>
  </si>
  <si>
    <t xml:space="preserve">  Construction Work in Progress</t>
  </si>
  <si>
    <t>*Inventories shall consist of the following:</t>
  </si>
  <si>
    <t xml:space="preserve">      Net Nuclear Fuel (Accounts 120.1-120.4 less 120.5)</t>
  </si>
  <si>
    <t xml:space="preserve">      Materials and Supplies (Accounts 151,152,153,154,155,156,157,163)</t>
  </si>
  <si>
    <t xml:space="preserve">      Liquified Natural Gas (Accounts 164.1,164.2,164.3)</t>
  </si>
  <si>
    <t>Form 52-053</t>
  </si>
  <si>
    <t>HELD FOR FUTURE USE - LOCALLY ASSESSED PROPERTY LISTING</t>
  </si>
  <si>
    <t xml:space="preserve">LOCALLY </t>
  </si>
  <si>
    <t>ITEM</t>
  </si>
  <si>
    <t>DESIGNATE AS</t>
  </si>
  <si>
    <t>TAXING DISTRICT, LOCATION AND</t>
  </si>
  <si>
    <t>ORIGINAL COST</t>
  </si>
  <si>
    <t>ASSESSED</t>
  </si>
  <si>
    <t>NO.</t>
  </si>
  <si>
    <t>H.F.F.U. OR L.A.</t>
  </si>
  <si>
    <t>DESCRIPTION OF UNITS OF PROPERTY</t>
  </si>
  <si>
    <t>TAXABLE VALUE</t>
  </si>
  <si>
    <t xml:space="preserve">TAXING </t>
  </si>
  <si>
    <t>TAXING DISTRICT</t>
  </si>
  <si>
    <t>DISTRICT</t>
  </si>
  <si>
    <t>(NAME)</t>
  </si>
  <si>
    <t>CODE</t>
  </si>
  <si>
    <t xml:space="preserve">                 2. Do not include as adjustments, corrections of additions and retirements for the current or preceding year.  Such items should be included in appropriate column (c) or (d).</t>
  </si>
  <si>
    <t>Balance beginning of year</t>
  </si>
  <si>
    <t>Additions</t>
  </si>
  <si>
    <t>Retirements</t>
  </si>
  <si>
    <t>Adjustments</t>
  </si>
  <si>
    <t>Balance end of year</t>
  </si>
  <si>
    <t>Account</t>
  </si>
  <si>
    <t>(Iowa)</t>
  </si>
  <si>
    <t>(Outside Iowa)</t>
  </si>
  <si>
    <t>I.  INTANGIBLE PLANT</t>
  </si>
  <si>
    <t>xxxxxxxx</t>
  </si>
  <si>
    <t xml:space="preserve"> Organization</t>
  </si>
  <si>
    <t xml:space="preserve"> Franchises and consents</t>
  </si>
  <si>
    <t xml:space="preserve"> Miscellaneous intangible plant</t>
  </si>
  <si>
    <t xml:space="preserve">      Total Intangible Plant</t>
  </si>
  <si>
    <t>II.  PRODUCTION PLANT</t>
  </si>
  <si>
    <t xml:space="preserve"> Land and land rights</t>
  </si>
  <si>
    <t xml:space="preserve"> Structures and improvements</t>
  </si>
  <si>
    <t>IV.  TRANSMISSION PLANT</t>
  </si>
  <si>
    <t xml:space="preserve"> Mains</t>
  </si>
  <si>
    <t>V.  DISTRIBUTION PLANT</t>
  </si>
  <si>
    <t xml:space="preserve"> Services</t>
  </si>
  <si>
    <t>VI.  GENERAL PLANT</t>
  </si>
  <si>
    <t xml:space="preserve"> Office furniture and equipment</t>
  </si>
  <si>
    <t xml:space="preserve"> Transportation equipment</t>
  </si>
  <si>
    <t xml:space="preserve"> Stores equipment</t>
  </si>
  <si>
    <t xml:space="preserve"> Shop equipment</t>
  </si>
  <si>
    <t xml:space="preserve"> Laboratory equipment</t>
  </si>
  <si>
    <t xml:space="preserve"> Tools and work equipment</t>
  </si>
  <si>
    <t xml:space="preserve"> Other tangible property</t>
  </si>
  <si>
    <t xml:space="preserve"> Construction Work in Progress</t>
  </si>
  <si>
    <t>Description and location of project</t>
  </si>
  <si>
    <t>Form 100</t>
  </si>
  <si>
    <t xml:space="preserve">      IDENTITY OF RESPONDENT</t>
  </si>
  <si>
    <t xml:space="preserve"> Name of Respondent</t>
  </si>
  <si>
    <t xml:space="preserve"> State or Country under whose laws organized</t>
  </si>
  <si>
    <t xml:space="preserve"> Kind of Business</t>
  </si>
  <si>
    <t xml:space="preserve"> Principal Office</t>
  </si>
  <si>
    <t>(Street Address)</t>
  </si>
  <si>
    <t>(City)</t>
  </si>
  <si>
    <t>(State)</t>
  </si>
  <si>
    <t xml:space="preserve"> Telephone Number - Principal Office</t>
  </si>
  <si>
    <t xml:space="preserve"> Principal Office for Iowa</t>
  </si>
  <si>
    <t xml:space="preserve"> President</t>
  </si>
  <si>
    <t xml:space="preserve">   Address</t>
  </si>
  <si>
    <t xml:space="preserve"> Secretary</t>
  </si>
  <si>
    <t xml:space="preserve"> Auditor</t>
  </si>
  <si>
    <t xml:space="preserve"> Treasurer</t>
  </si>
  <si>
    <t xml:space="preserve"> General Manager</t>
  </si>
  <si>
    <t xml:space="preserve"> Chief Officer or Agent for Iowa</t>
  </si>
  <si>
    <t xml:space="preserve"> Address</t>
  </si>
  <si>
    <t xml:space="preserve"> Name, address and phone number of officer having custody of the general corporate books of account and </t>
  </si>
  <si>
    <t xml:space="preserve">   address of officer where the general corporate books are kept.</t>
  </si>
  <si>
    <t xml:space="preserve"> Name, title and address of person to whom all inquires regarding this report should be made.</t>
  </si>
  <si>
    <t xml:space="preserve"> Classes of Utility and other services furnished by respondent during the year in each State in which </t>
  </si>
  <si>
    <t xml:space="preserve">   respondent operated.</t>
  </si>
  <si>
    <t xml:space="preserve"> Classes of Utility and other services furnished by respondent during the year in the State of Iowa.</t>
  </si>
  <si>
    <t xml:space="preserve"> 8.  Changes in articles of incorporation or amendents to charter.</t>
  </si>
  <si>
    <t xml:space="preserve"> 9.  Additional matters of fact which the respondent may desire to include in its report.</t>
  </si>
  <si>
    <t>MATERIAL &amp; SUPPLIES ON</t>
  </si>
  <si>
    <t>COUNTY</t>
  </si>
  <si>
    <t>LOCATION</t>
  </si>
  <si>
    <t>ASSESSMENT</t>
  </si>
  <si>
    <t xml:space="preserve">                 </t>
  </si>
  <si>
    <t xml:space="preserve">                                 A.  Balances End of Year</t>
  </si>
  <si>
    <t>Form 101</t>
  </si>
  <si>
    <t xml:space="preserve"> 1.  Changes in, and additions to franchise rights; describing (a) actual consideration given therefore, and (b) from whom</t>
  </si>
  <si>
    <t xml:space="preserve">      acquired.  If acquired without the payment of any consideration, state that fact.</t>
  </si>
  <si>
    <t xml:space="preserve"> 2.  Acquisition of other companies, reorganization, merger, or consolidation with other companies; giving names of </t>
  </si>
  <si>
    <t xml:space="preserve">      parties, dates, and also reference to Commerce Commission or any other Commission authorization.</t>
  </si>
  <si>
    <t xml:space="preserve"> 3.  Purchase or sale of operating units or systems such as generating plants, transmission lines, etc.; specifying items, </t>
  </si>
  <si>
    <t xml:space="preserve"> 4.  Important leaseholds acquired, given, assigned, or surrendered; giving effective dates, lengths of terms, names of parties,</t>
  </si>
  <si>
    <t xml:space="preserve">      rents, Commerce Commission or any other commission authorization and other conditions.</t>
  </si>
  <si>
    <t xml:space="preserve">      operations.</t>
  </si>
  <si>
    <t xml:space="preserve"> 5.  Important extensions of system; giving location, new territory covered by distribution system, and dates of beginning </t>
  </si>
  <si>
    <t xml:space="preserve"> 6.  Estimated increase or decrease in annual revenues due to important rate changes, giving basis for estimate, and stating</t>
  </si>
  <si>
    <t xml:space="preserve">      for each revenue classification the amounts of increase or decrease and the number of customers affected for each </t>
  </si>
  <si>
    <t xml:space="preserve">      classification.</t>
  </si>
  <si>
    <t xml:space="preserve">                          IMPORTANT CHANGES DURING THE YEAR</t>
  </si>
  <si>
    <t xml:space="preserve">      companies involved; particulars concerning the transactions, and reference to Commerce Commission or any other </t>
  </si>
  <si>
    <t xml:space="preserve">      commission authorization.</t>
  </si>
  <si>
    <t xml:space="preserve">                                            INSTRUCTIONS</t>
  </si>
  <si>
    <t>property and the latest assessed value.</t>
  </si>
  <si>
    <t>type of  property it is (i.e.; H.F.F.U. or L.A.), the taxing district in which it is located, a brief description of the type of</t>
  </si>
  <si>
    <t xml:space="preserve">You must report on this form all property subject to local assessment or held for future use, it must indicate which </t>
  </si>
  <si>
    <t>PUBLIC UTILITIES - WATER</t>
  </si>
  <si>
    <t xml:space="preserve">   52-043</t>
  </si>
  <si>
    <t xml:space="preserve">                 Form 103</t>
  </si>
  <si>
    <t xml:space="preserve">                                  100. COMPARATIVE BALANCE SHEET (ASSETS AND OTHER DEBITS)</t>
  </si>
  <si>
    <t xml:space="preserve">Ref. </t>
  </si>
  <si>
    <t xml:space="preserve">Page </t>
  </si>
  <si>
    <t>Title of Account</t>
  </si>
  <si>
    <t xml:space="preserve">Balance at </t>
  </si>
  <si>
    <t>Balance at</t>
  </si>
  <si>
    <t>Beginning of Year</t>
  </si>
  <si>
    <t>End of Year</t>
  </si>
  <si>
    <t xml:space="preserve"> Utility Plant (101-106, 114)</t>
  </si>
  <si>
    <t xml:space="preserve"> Construction Work in Progress (107)</t>
  </si>
  <si>
    <t xml:space="preserve"> TOTAL Utility Plant (Enter Total of lines 2 and 3)</t>
  </si>
  <si>
    <t xml:space="preserve"> (Less) Accum. Prov. for Depr. Amort. Depl. 108, 111, 115)</t>
  </si>
  <si>
    <t xml:space="preserve"> Net Utility Plant, Less Nuclear Fuel (Enter Total of line 4 less 5)</t>
  </si>
  <si>
    <t xml:space="preserve"> Nuclear Fuel (120.1-120.4)</t>
  </si>
  <si>
    <t xml:space="preserve"> (Less) Accum. Prov. for Amort. of Nuclear Fuel Assemblies (120.5)</t>
  </si>
  <si>
    <t xml:space="preserve"> Net Nuclear Fuel (Enter Total of line 7 less 8)</t>
  </si>
  <si>
    <t xml:space="preserve"> Net Utility Plant (Enter Total of lines 6 and 9)</t>
  </si>
  <si>
    <t xml:space="preserve"> Utility Plant Adjustments (116)</t>
  </si>
  <si>
    <t xml:space="preserve"> Gas Stored Underground-Noncurrent (117)</t>
  </si>
  <si>
    <t>OTHER PROPERTY AND INVESTMENTS</t>
  </si>
  <si>
    <t xml:space="preserve"> Nonutility Property (121)</t>
  </si>
  <si>
    <t xml:space="preserve"> (Less) Accum. Prov. for Depr. and Amort. (122)</t>
  </si>
  <si>
    <t xml:space="preserve"> Investments in Associated Companies (123)</t>
  </si>
  <si>
    <t xml:space="preserve"> Investment in Subsidiary Companies (123.1)</t>
  </si>
  <si>
    <t xml:space="preserve"> (For Cost of Account 123.1, see footnote for line 23, page 217)</t>
  </si>
  <si>
    <t xml:space="preserve"> Other Investments (124)</t>
  </si>
  <si>
    <t xml:space="preserve"> Special Funds (125-128)</t>
  </si>
  <si>
    <t xml:space="preserve"> TOTAL Other Property and Investments (Enter Total of lines 14 thru 20)</t>
  </si>
  <si>
    <t>CURRENT AND ACCRUED ASSETS</t>
  </si>
  <si>
    <t xml:space="preserve"> Cash (131)</t>
  </si>
  <si>
    <t xml:space="preserve"> Special Deposits (132-134)</t>
  </si>
  <si>
    <t xml:space="preserve"> Working Funds (135)</t>
  </si>
  <si>
    <t xml:space="preserve"> Temporary Cash Investments (136)</t>
  </si>
  <si>
    <t xml:space="preserve"> Notes Receivable (141)</t>
  </si>
  <si>
    <t xml:space="preserve"> Customer Accounts Receivable (142)</t>
  </si>
  <si>
    <t xml:space="preserve"> Other Accounts Receivable (143)</t>
  </si>
  <si>
    <t xml:space="preserve"> (Less) Accum. Prov. for Uncollectible Acct. Credit (144)</t>
  </si>
  <si>
    <t xml:space="preserve"> Notes Receivable from Associated Companies (145)</t>
  </si>
  <si>
    <t xml:space="preserve"> Accounts Receivable from Assoc. Companies (146)</t>
  </si>
  <si>
    <t xml:space="preserve"> Fuel Stock (151)</t>
  </si>
  <si>
    <t xml:space="preserve"> Fuel Stock Expense Undistributed (152)</t>
  </si>
  <si>
    <t xml:space="preserve"> Residuals (Elec) and Extracted Products (Gas) (153)</t>
  </si>
  <si>
    <t xml:space="preserve"> Plant Material and Operating Supplies (154)</t>
  </si>
  <si>
    <t xml:space="preserve"> Merchandise (155)</t>
  </si>
  <si>
    <t xml:space="preserve"> Other Material and Supplies (156)</t>
  </si>
  <si>
    <t xml:space="preserve"> Nuclear Materials Held for Sale (157)</t>
  </si>
  <si>
    <t xml:space="preserve"> Stores Expenses Undistributed (163)</t>
  </si>
  <si>
    <t xml:space="preserve"> Gas Stored Underground - Current (164.1)</t>
  </si>
  <si>
    <t xml:space="preserve"> Liquefied Natural Gas Stored (164.2)</t>
  </si>
  <si>
    <t xml:space="preserve"> Liquefied Natural Gas Held for Processing (164.3)</t>
  </si>
  <si>
    <t xml:space="preserve"> Prepayments (165)</t>
  </si>
  <si>
    <t xml:space="preserve"> Advances for Gas Explor., Devel. and Proc. (166)</t>
  </si>
  <si>
    <t xml:space="preserve"> Other Advances for Gas (167)</t>
  </si>
  <si>
    <t xml:space="preserve"> Interest and Dividends Receivable (171)</t>
  </si>
  <si>
    <t xml:space="preserve"> Rents Receivable (172)</t>
  </si>
  <si>
    <t xml:space="preserve"> Accrued Utility Revenues (173)</t>
  </si>
  <si>
    <t xml:space="preserve"> Miscellaneous Current and Accrued Assets (174)</t>
  </si>
  <si>
    <t xml:space="preserve"> TOTAL Current and Accrued Assets (Enter Total of lines 23 thru 50)</t>
  </si>
  <si>
    <t>Page</t>
  </si>
  <si>
    <t xml:space="preserve">                            100. COMPARATIVE BALANCE SHEET (ASSETS AND OTHER DEBITS) (Continued)</t>
  </si>
  <si>
    <t>DEFERRED DEBITS</t>
  </si>
  <si>
    <t xml:space="preserve"> Unamortized Debt Expense (181)</t>
  </si>
  <si>
    <t xml:space="preserve"> Extraordinary Property Losses (182)</t>
  </si>
  <si>
    <t xml:space="preserve"> Prelim. Survey and Investigation Changes (Electric) (183)</t>
  </si>
  <si>
    <t xml:space="preserve"> Prelim. Sur. and Invest. Charges (Gas) (183.1, 183.2)</t>
  </si>
  <si>
    <t xml:space="preserve"> Clearing Accounts (184)</t>
  </si>
  <si>
    <t xml:space="preserve"> Temporary Facilities (185)</t>
  </si>
  <si>
    <t xml:space="preserve"> Miscellaneous Deferred Debits (186)</t>
  </si>
  <si>
    <t xml:space="preserve"> Def. Losses from Disposition of Utility Plt. (187)</t>
  </si>
  <si>
    <t xml:space="preserve"> Research, Devel. and Demonstration Expend. (188)</t>
  </si>
  <si>
    <t xml:space="preserve"> Unamortized Loss on Reacquired Debt (189)</t>
  </si>
  <si>
    <t xml:space="preserve"> Accumulated Deferred Income Taxes (190)</t>
  </si>
  <si>
    <t xml:space="preserve"> Unrecovered Purchased Gas Costs (191)</t>
  </si>
  <si>
    <t xml:space="preserve"> Unrecovered Incremental Gas Costs (192.1)</t>
  </si>
  <si>
    <t xml:space="preserve"> Unrecovered Incremental Surcharges (192.2)</t>
  </si>
  <si>
    <t xml:space="preserve"> TOTAL Deferred Debits (Enter Total of lines 53 thru 66)</t>
  </si>
  <si>
    <t xml:space="preserve"> TOTAL Assets &amp; Other Debts (Enter Total of lines 10, 11, 12, 21, 51, and 67)</t>
  </si>
  <si>
    <t xml:space="preserve">                         Form 104</t>
  </si>
  <si>
    <t xml:space="preserve">                         200. COMPARATIVE BALANCE SHEET (LIABILITIES AND OTHER CREDITS)</t>
  </si>
  <si>
    <t>PROPRIETARY CAPITAL</t>
  </si>
  <si>
    <t xml:space="preserve"> Common Stock Issued (201)</t>
  </si>
  <si>
    <t xml:space="preserve"> Preferred Stock Issued (204)</t>
  </si>
  <si>
    <t xml:space="preserve"> Capital Stock Subscribed (202, 205)</t>
  </si>
  <si>
    <t xml:space="preserve"> Stock Liability for Conversion (203, 206)</t>
  </si>
  <si>
    <t xml:space="preserve"> Premium on Capital Stock (207)</t>
  </si>
  <si>
    <t xml:space="preserve"> Other Paid-In Capital (208-211)</t>
  </si>
  <si>
    <t xml:space="preserve"> Installments Received on Capital Stock (212)</t>
  </si>
  <si>
    <t xml:space="preserve"> (Less) Discount on Capital Stock (213)</t>
  </si>
  <si>
    <t xml:space="preserve"> (Less) Capital Stock Expense 9214)</t>
  </si>
  <si>
    <t xml:space="preserve"> Retained Earnings (215, 215.1, 216)</t>
  </si>
  <si>
    <t xml:space="preserve"> Unappropriated Undistributed Subsidiary Earnings (216.1)</t>
  </si>
  <si>
    <t xml:space="preserve"> (Less) Reacquired Capital Stock (217)</t>
  </si>
  <si>
    <t xml:space="preserve"> TOTAL Proprietary Capital (Enter Total of lines 2 thru 13)</t>
  </si>
  <si>
    <t>LONG-TERM DEBT</t>
  </si>
  <si>
    <t xml:space="preserve"> Bonds (221)</t>
  </si>
  <si>
    <t xml:space="preserve"> (Less) Reacquired Bonds (222)</t>
  </si>
  <si>
    <t xml:space="preserve"> Advances from Associated Companies (223)</t>
  </si>
  <si>
    <t xml:space="preserve"> Other Long-Term Debt (224)</t>
  </si>
  <si>
    <t xml:space="preserve"> Unamortized Premium on Long-Term Debt (225)</t>
  </si>
  <si>
    <t xml:space="preserve"> (Less) Unamortized Discount on Long-Term Debt-Or. (225)</t>
  </si>
  <si>
    <t xml:space="preserve"> TOTAL Long-Term Debt (Enter Total of lines 16 thru 21)</t>
  </si>
  <si>
    <t>CURRENT AND ACCRUED LIABILITIES</t>
  </si>
  <si>
    <t xml:space="preserve"> Notes Payable (231)</t>
  </si>
  <si>
    <t xml:space="preserve"> Accounts Payable (232)</t>
  </si>
  <si>
    <t xml:space="preserve"> Notes Payable to Associated Companies (233)</t>
  </si>
  <si>
    <t xml:space="preserve"> Accounts Payable to Associated Companies (234)</t>
  </si>
  <si>
    <t xml:space="preserve"> Customer Deposits (235)</t>
  </si>
  <si>
    <t xml:space="preserve"> Taxes Accrued (236)</t>
  </si>
  <si>
    <t xml:space="preserve"> Interest Accrued (237)</t>
  </si>
  <si>
    <t xml:space="preserve"> Dividends Declared (238)</t>
  </si>
  <si>
    <t xml:space="preserve"> Matured Long-Term Debt (239)</t>
  </si>
  <si>
    <t xml:space="preserve"> Matured Interest (240)</t>
  </si>
  <si>
    <t xml:space="preserve"> Tax Collections Payable (241)</t>
  </si>
  <si>
    <t xml:space="preserve"> Miscellaneous Current and Accrued Liabilities (242)</t>
  </si>
  <si>
    <t xml:space="preserve"> TOTAL Current and Accrued Liabilities (Enter Total of lines 24 thru 35)</t>
  </si>
  <si>
    <t xml:space="preserve">                    200. COMPARATIVE BALANCE SHEET (LIABILITIES AND OTHER CREDITS) (Continued)</t>
  </si>
  <si>
    <t xml:space="preserve">                                          Omit Cents</t>
  </si>
  <si>
    <t>DEFERRED CREDITS</t>
  </si>
  <si>
    <t xml:space="preserve"> Customer Advances for Construction (252)</t>
  </si>
  <si>
    <t xml:space="preserve"> Accumulated Deferred Investment Tax Credits (255)</t>
  </si>
  <si>
    <t xml:space="preserve"> Deferred Gains from Disposition of Utility Plant (256)</t>
  </si>
  <si>
    <t xml:space="preserve"> Other Deferred Credits (253)</t>
  </si>
  <si>
    <t xml:space="preserve"> Unamortized Gain on Reacquired Debt (257)</t>
  </si>
  <si>
    <t xml:space="preserve"> Accumulated Deferred Income Taxes (281-283)</t>
  </si>
  <si>
    <t xml:space="preserve"> TOTAL Deferred Credits (Enter Total of lines 38 thru 43)</t>
  </si>
  <si>
    <t>OPERATING RESERVES</t>
  </si>
  <si>
    <t xml:space="preserve"> Property Insurance Reserve (261)</t>
  </si>
  <si>
    <t xml:space="preserve"> Injuries and Damages Reserve (262)</t>
  </si>
  <si>
    <t xml:space="preserve"> Pension and Benefits Reserve (263)</t>
  </si>
  <si>
    <t xml:space="preserve"> Miscellaneous Operating Reserves (265)</t>
  </si>
  <si>
    <t xml:space="preserve"> TOTAL Operating Reserves (Enter Total of lines 46 thru 49)</t>
  </si>
  <si>
    <t xml:space="preserve">   TOTAL Liab. and Other Credits (Enter Total of lines 14, 22, 36, 44 &amp; 50)</t>
  </si>
  <si>
    <t xml:space="preserve">                                                 300. STATEMENT OF INCOME FOR THE YEAR</t>
  </si>
  <si>
    <t xml:space="preserve">      1.  Report amounts for accounts 412 and 413,  "Revenue and Expenses from Utility Plant Leased to Others", in another utility column (i, k, m, o) </t>
  </si>
  <si>
    <t>in a similar manner to a utility department.  Spread the amounts(s) over lines 01 thru 20 as appropriate.  Include these amounts in columns (c)</t>
  </si>
  <si>
    <t>and (d) totals.</t>
  </si>
  <si>
    <t xml:space="preserve">      2. Report amounts in account 414,  "Other Utility Operating Income", in the same manner as accounts 412 and 413 above.</t>
  </si>
  <si>
    <t xml:space="preserve">      3. Report data for lines 7, 9, and 10 for Natural Gas companies using accounts 404.1, 404.2, 404.3, 407.1, and 407.2.</t>
  </si>
  <si>
    <t xml:space="preserve">      4. Use page 122 for important notes regarding the statement of income or any account thereof.</t>
  </si>
  <si>
    <t xml:space="preserve">      5. Give concise explanations concerning unsettled rate proceedings where a contingency exists such that refunds of a material amount may</t>
  </si>
  <si>
    <t>need to be made to the utility's customers or which may result in a material refund to the utility with respect to power or gas purchases.  State</t>
  </si>
  <si>
    <t>for each year affected the gross revenues or costs to which the contingency relates and the tax effects together with an explanation of the</t>
  </si>
  <si>
    <t>major factors which affect the rights of the utility to retain such revenues or recover amounts paid with respect to power and gas purchases.</t>
  </si>
  <si>
    <t xml:space="preserve">      6. Give concise explanations concerning significant amounts of any refunds made or received during the year resulting from settlement of any</t>
  </si>
  <si>
    <t>rate proceeding affecting revenues received or costs incurred for power or gas purchases.  State the accounting treatment accorded such</t>
  </si>
  <si>
    <t>refunds and furnish the necessary particular (details), including income tax effects so that corrections of prior income and Retained Earnings</t>
  </si>
  <si>
    <t xml:space="preserve">      7. If any notes appearing in the report to stockholders are applicable to this Statement of Income, such notes may be attached at page 122.</t>
  </si>
  <si>
    <t xml:space="preserve">      8. Enter on page 122 a concise explanation of only those changes in accounting methods made during the year which had an effect on net</t>
  </si>
  <si>
    <t>income, including the basis of allocations and apportionments from those used in the preceding year.  Also give the approximate dollar effect</t>
  </si>
  <si>
    <t>of such changes.</t>
  </si>
  <si>
    <t xml:space="preserve">      9. Explain in a footnote if the previous year's figures are different from that reported in prior reports.</t>
  </si>
  <si>
    <t xml:space="preserve">     10. If the columns are insufficient for reporting additional utility departments, supply the appropriate account titles, lines 1 to 19, and report the</t>
  </si>
  <si>
    <t>information in the blank space on page 122 or in a supplemental statement.</t>
  </si>
  <si>
    <t xml:space="preserve">                                     WATER UTILITY</t>
  </si>
  <si>
    <t>Ref.</t>
  </si>
  <si>
    <t>Entire Company</t>
  </si>
  <si>
    <t>Iowa Division Only</t>
  </si>
  <si>
    <t xml:space="preserve"> No.</t>
  </si>
  <si>
    <t xml:space="preserve"> UTILITY OPERATING INCOME</t>
  </si>
  <si>
    <t xml:space="preserve"> Operating Revenues (400)</t>
  </si>
  <si>
    <t xml:space="preserve"> Operating Expenses</t>
  </si>
  <si>
    <t xml:space="preserve">    Operation Expenses (401)</t>
  </si>
  <si>
    <t xml:space="preserve">    Maintenance Expenses (402)</t>
  </si>
  <si>
    <t xml:space="preserve">    Depreciation Expense (403)</t>
  </si>
  <si>
    <t xml:space="preserve">    Amort. &amp; Depl. of Utility Plant (404-405)</t>
  </si>
  <si>
    <t xml:space="preserve">    Amort. of Utility Plant Acct. Adj. (406)</t>
  </si>
  <si>
    <t xml:space="preserve">    Amort. of Property Losses (407)</t>
  </si>
  <si>
    <t xml:space="preserve">    Amort. of Conversion Expenses (407)</t>
  </si>
  <si>
    <t xml:space="preserve">    Taxes Other Than Income Taxes (408.1)</t>
  </si>
  <si>
    <t xml:space="preserve">    Income Taxes -- Federal (409.1)</t>
  </si>
  <si>
    <t xml:space="preserve">                             -- Other (409.1)</t>
  </si>
  <si>
    <t xml:space="preserve">    Provision for Deferred Inc. Taxes (410.1)</t>
  </si>
  <si>
    <t xml:space="preserve">    Provision for Deferred Income Taxes -- Cr. (411.1)</t>
  </si>
  <si>
    <t xml:space="preserve">    Investment Tax Credit Adj. -- Net (411.4)</t>
  </si>
  <si>
    <t xml:space="preserve">    (Less) Gains from Disp. of Utility Plant (411.6)</t>
  </si>
  <si>
    <t xml:space="preserve">    Losses from Disp. of Utility Plant (411.7)</t>
  </si>
  <si>
    <t xml:space="preserve">       TOTAL Utility Operating Expenses (Enter total of lines 4 thru 18)</t>
  </si>
  <si>
    <t xml:space="preserve">       Net Utility Operating Income (Enter Total of line 2 less 19)</t>
  </si>
  <si>
    <t xml:space="preserve"> NOTES TO STATEMENT OF INCOME</t>
  </si>
  <si>
    <t xml:space="preserve">                                           300. STATEMENT OF INCOME FOR THE YEAR (Continued)</t>
  </si>
  <si>
    <t>Iowa Division</t>
  </si>
  <si>
    <t>Only</t>
  </si>
  <si>
    <t>OTHER INCOME AND DEDUCTIONS</t>
  </si>
  <si>
    <t xml:space="preserve"> Other Income</t>
  </si>
  <si>
    <t xml:space="preserve">         Nonutility Operating Income</t>
  </si>
  <si>
    <t xml:space="preserve">              Revenues From Merchandising, Jobbing &amp; Contract Work (415)</t>
  </si>
  <si>
    <t xml:space="preserve">              Costs and Exp. of Merchandising, Jobbing &amp; Contract Work (416)</t>
  </si>
  <si>
    <t xml:space="preserve">              Revenues From Nonutility Operations (417)</t>
  </si>
  <si>
    <t xml:space="preserve">              Expenses of Nonutility Operations (417.1)</t>
  </si>
  <si>
    <t xml:space="preserve">              Nonoperating Rental Income (418)</t>
  </si>
  <si>
    <t xml:space="preserve">              Equity in Earnings of Subsidiary Companies (418.1)</t>
  </si>
  <si>
    <t xml:space="preserve">        Interest and Dividend Income (419)</t>
  </si>
  <si>
    <t xml:space="preserve">        Allowance for Other Funds Used During Construction (419.1)</t>
  </si>
  <si>
    <t xml:space="preserve">        Miscellaneous Nonoperating Income (421)</t>
  </si>
  <si>
    <t xml:space="preserve">        Gain on Disposition of Property (421.1)</t>
  </si>
  <si>
    <t xml:space="preserve">               TOTAL Other Income (Enter Total of lines 25 thru 34)</t>
  </si>
  <si>
    <t xml:space="preserve"> Other Income Deductions</t>
  </si>
  <si>
    <t xml:space="preserve">         Loss on Disposition of Property (421.2)</t>
  </si>
  <si>
    <t xml:space="preserve">         Miscellaneous Amortization (425)</t>
  </si>
  <si>
    <t xml:space="preserve">         Miscellaneous Income Deductions (426.1 - 426.5)</t>
  </si>
  <si>
    <t xml:space="preserve">              TOTAL Other Income Deductions (Total of lines 37 thru 39)</t>
  </si>
  <si>
    <t xml:space="preserve"> Taxes Applic. to Other Income and Deductions</t>
  </si>
  <si>
    <t xml:space="preserve">        Taxes Other Than Income Taxes (408.2)</t>
  </si>
  <si>
    <t xml:space="preserve">        Income Taxes -- Federal (409.2)</t>
  </si>
  <si>
    <t xml:space="preserve">        Income Taxes -- Other (409.2)</t>
  </si>
  <si>
    <t xml:space="preserve">        Provision for Deferred Inc. Taxes (410.2)</t>
  </si>
  <si>
    <t xml:space="preserve">        Provision for Deferred Income Taxes -- Cr. (411.2)</t>
  </si>
  <si>
    <t xml:space="preserve">        Investment Tax Credit Adj.--Net (411.5)</t>
  </si>
  <si>
    <t xml:space="preserve">        Investment Tax Credits (420)</t>
  </si>
  <si>
    <t xml:space="preserve">             TOTAL Taxes on Other Inc. and Ded. (Enter Total of 42 thru 48)</t>
  </si>
  <si>
    <t xml:space="preserve">        Net Other Income and Deductions (Enter Total of lines 35, 40, 49)</t>
  </si>
  <si>
    <t>INTEREST CHARGES</t>
  </si>
  <si>
    <t xml:space="preserve"> Interest on Long-Term Debt (427)</t>
  </si>
  <si>
    <t xml:space="preserve"> Amort. of Debt Disc. and Expense (428)</t>
  </si>
  <si>
    <t xml:space="preserve"> Amortization of Loss on Reacquired Debt (428.1)</t>
  </si>
  <si>
    <t xml:space="preserve"> Amort. of Premium on Debt-Credit (429)</t>
  </si>
  <si>
    <t xml:space="preserve"> Amortization of Gain on Reacquired Debt-Credit (429.1)</t>
  </si>
  <si>
    <t xml:space="preserve"> Interest on Debt to Assoc. Companies (430)</t>
  </si>
  <si>
    <t xml:space="preserve"> Other Interest Expense (431)</t>
  </si>
  <si>
    <t xml:space="preserve"> Allowance for Borrowed Funds Used During Construction Credit (432)</t>
  </si>
  <si>
    <t xml:space="preserve">        Net Interest Charges (Enter Total of lines 52 thru 59)</t>
  </si>
  <si>
    <t xml:space="preserve"> Income Before Extraordinary Items (Enter Total of lines 21, 50, &amp; 60)</t>
  </si>
  <si>
    <t>EXTRAORDINARY ITEMS</t>
  </si>
  <si>
    <t xml:space="preserve"> Extraordinary Income (434)</t>
  </si>
  <si>
    <t xml:space="preserve"> Extraordinary Deductions (435)</t>
  </si>
  <si>
    <t xml:space="preserve">        Net Extraordinary Items (Enter Total of line 63 less line 64)</t>
  </si>
  <si>
    <t xml:space="preserve"> Extraordinary Items After Taxes (Enter Total of line 65 less line 66)</t>
  </si>
  <si>
    <t xml:space="preserve"> Net Income (Enter Total of lines 61 and 67)</t>
  </si>
  <si>
    <t xml:space="preserve"> Source of supply-land and water rights</t>
  </si>
  <si>
    <t xml:space="preserve"> Pumping station-land</t>
  </si>
  <si>
    <t xml:space="preserve"> Purification land</t>
  </si>
  <si>
    <t xml:space="preserve"> Source of supply-structures and improvements</t>
  </si>
  <si>
    <t xml:space="preserve"> Pumping station-structure and improvements</t>
  </si>
  <si>
    <t xml:space="preserve"> Purification structures and improvements</t>
  </si>
  <si>
    <t xml:space="preserve"> Boiler plant equipment</t>
  </si>
  <si>
    <t xml:space="preserve"> Steam power pumping equipment</t>
  </si>
  <si>
    <t xml:space="preserve"> Electric power pump equipment</t>
  </si>
  <si>
    <t xml:space="preserve"> Gas or oil power pumping equipment</t>
  </si>
  <si>
    <t xml:space="preserve"> Hydraulic power pumping equipment</t>
  </si>
  <si>
    <t xml:space="preserve"> Miscellaneous pumping equipment</t>
  </si>
  <si>
    <t xml:space="preserve"> Purification apparatus</t>
  </si>
  <si>
    <t xml:space="preserve"> Reinforced concrete reservoirs</t>
  </si>
  <si>
    <t xml:space="preserve"> Steel standpipes</t>
  </si>
  <si>
    <t xml:space="preserve"> Other structures and improvements</t>
  </si>
  <si>
    <t xml:space="preserve"> Canals</t>
  </si>
  <si>
    <t xml:space="preserve"> Consumers' meters</t>
  </si>
  <si>
    <t xml:space="preserve"> Consumers' meter installations</t>
  </si>
  <si>
    <t xml:space="preserve"> Hydrants</t>
  </si>
  <si>
    <t xml:space="preserve"> Fire cisterns, basins, foundations and troughs</t>
  </si>
  <si>
    <t xml:space="preserve">                     Form 502- Water</t>
  </si>
  <si>
    <t xml:space="preserve">                                        7004. CONSTRUCTION WORK IN PROGRESS - WATER - IOWA</t>
  </si>
  <si>
    <t>55D 030 Form - Land</t>
  </si>
  <si>
    <t xml:space="preserve">                          SUMMARY SHEET - LAND</t>
  </si>
  <si>
    <t>Report on this form the Original Cost of the Land by Counties</t>
  </si>
  <si>
    <t xml:space="preserve">                             FOR DEPARTMENT OF REVENUE USE ONLY</t>
  </si>
  <si>
    <t>PLEASE READ CAREFULLY</t>
  </si>
  <si>
    <t>A. EDP Allocation Information</t>
  </si>
  <si>
    <t>52-077 Form 601-B-2</t>
  </si>
  <si>
    <t>Statements and Balance Sheets may be made if needed, or furnish amended financial statements if that be deemed more appropriate by the utility.</t>
  </si>
  <si>
    <t xml:space="preserve">      Total Production Plant</t>
  </si>
  <si>
    <t>III.  STORAGE PLANT</t>
  </si>
  <si>
    <t xml:space="preserve">      Total Storage Plant</t>
  </si>
  <si>
    <t xml:space="preserve"> Pumping, regulating and miscellaneous equipment</t>
  </si>
  <si>
    <t xml:space="preserve">      Total Transmission Plant</t>
  </si>
  <si>
    <t>Form 501 - Pipeline</t>
  </si>
  <si>
    <t xml:space="preserve">      Total Distribution Plant</t>
  </si>
  <si>
    <t xml:space="preserve">     (Itemize on Schedule 5004)</t>
  </si>
  <si>
    <t xml:space="preserve">       Sub Total General Plant</t>
  </si>
  <si>
    <t xml:space="preserve">       Deduct Licensed Vehicles</t>
  </si>
  <si>
    <t xml:space="preserve">       Total General Plant</t>
  </si>
  <si>
    <t xml:space="preserve"> Total Plant and Equipment in Service</t>
  </si>
  <si>
    <t xml:space="preserve">                 7003. PLANT AND EQUIPMENT IN SERVICE - WATER - IOWA</t>
  </si>
  <si>
    <t xml:space="preserve">Hereunder, give the particulars concerning the matters indicated below.  Make the statements explicit and precise and </t>
  </si>
  <si>
    <t>be used in answering the inquiry.</t>
  </si>
  <si>
    <t xml:space="preserve"> 7.  Obligation incurred or assumed by respondent as guarantor for the performance by another of any agreement or </t>
  </si>
  <si>
    <t xml:space="preserve">      giving Commerce Commission or any other commission authorization.</t>
  </si>
  <si>
    <t xml:space="preserve">      obligation, excluding ordinary commercial paper maturing on demand or not later than 1 year after date of issue, and </t>
  </si>
  <si>
    <t xml:space="preserve">                               Omit Cents</t>
  </si>
  <si>
    <t>Water</t>
  </si>
  <si>
    <t xml:space="preserve">districts in which you own property.  It is imperative that correct reporting of the taxing district name and </t>
  </si>
  <si>
    <t>The recapitulation sheet must be completed by all companies.  This sheet details water property by county.</t>
  </si>
  <si>
    <t>This form must be completed by all companies.  The property is to be listed by county, along with the legal</t>
  </si>
  <si>
    <t>descriptions by parcel, and the cost figures associated with the particular property.  A copy of this schedule</t>
  </si>
  <si>
    <t>GENERAL FILING INSTRUCTIONS FOR ALL WATER COMPANIES</t>
  </si>
  <si>
    <t>progress shall be listed at 100 percent of cost in the applicable taxing district.</t>
  </si>
  <si>
    <t xml:space="preserve">Do not include pollution control devices (if applicable) in these county totals.  Construction work in </t>
  </si>
  <si>
    <t xml:space="preserve">The following instructions must be followed to insure that the appropriate information has been reported </t>
  </si>
  <si>
    <t>within the Iowa annual report.</t>
  </si>
  <si>
    <t>Date</t>
  </si>
  <si>
    <t xml:space="preserve">Email Address </t>
  </si>
  <si>
    <t xml:space="preserve">       ANNUAL REPORT</t>
  </si>
  <si>
    <t xml:space="preserve">        CERTIFICATION</t>
  </si>
  <si>
    <t xml:space="preserve">State of </t>
  </si>
  <si>
    <t>ss.</t>
  </si>
  <si>
    <t>County of</t>
  </si>
  <si>
    <t xml:space="preserve">We, the undersigned </t>
  </si>
  <si>
    <t>, President</t>
  </si>
  <si>
    <t xml:space="preserve">and </t>
  </si>
  <si>
    <t>, Secretary</t>
  </si>
  <si>
    <t>of the</t>
  </si>
  <si>
    <t xml:space="preserve">        (Name of Respondent)</t>
  </si>
  <si>
    <t>Signed</t>
  </si>
  <si>
    <t>President</t>
  </si>
  <si>
    <t>Secretary</t>
  </si>
  <si>
    <t>IOWA DEPARTMENT OF REVENUE</t>
  </si>
  <si>
    <t>DEPARTMENT OF REVENUE</t>
  </si>
  <si>
    <t xml:space="preserve">       Informal Statement:</t>
  </si>
  <si>
    <t>Informal Statement:</t>
  </si>
  <si>
    <t xml:space="preserve">           Informal Statement:</t>
  </si>
  <si>
    <t xml:space="preserve">                                                                                          Informal Statement:</t>
  </si>
  <si>
    <t xml:space="preserve">                     Form 111</t>
  </si>
  <si>
    <t xml:space="preserve">                  Form 112</t>
  </si>
  <si>
    <t>must be filed with the respective local assessor by April 1 of each year.</t>
  </si>
  <si>
    <t xml:space="preserve">                 1. Report below by prescribed accounts the original cost of the plant in service and the additions and retirements of such plant during the year.</t>
  </si>
  <si>
    <t xml:space="preserve">                                                              SUPPLEMENTARY INFORMATION REGARDING TAXABLE MATERIAL AND SUPPLIES ASSESSED BY THE DEPARTMENT OF REVENUE</t>
  </si>
  <si>
    <t>, declare</t>
  </si>
  <si>
    <t>under penalties of perjury or false certificate, that we have examined this report, and, to the best of our</t>
  </si>
  <si>
    <t xml:space="preserve">knowledge and belief, it is true, correct and complete.            </t>
  </si>
  <si>
    <t>MARKET INFORMATION SCHEDULES</t>
  </si>
  <si>
    <t>GENERAL INSTRUCTIONS</t>
  </si>
  <si>
    <t>-1-</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</si>
  <si>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</si>
  <si>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Accuracy and completeness will be insisted upon.  The Department of Revenue reserves the right to return these filings to the company for correction should the filing be incomplete or appear to be inaccurate.</t>
  </si>
  <si>
    <t>-2-</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</si>
  <si>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</si>
  <si>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-3-</t>
  </si>
  <si>
    <t>The company may substitute computer printouts in lieu of various schedules in this report.  These printouts must contain all data required on the schedules which are being substituted.</t>
  </si>
  <si>
    <t>-4-</t>
  </si>
  <si>
    <t>Each company should make its report in duplicate, retaining one copy for its files for reference, in case correspondence becomes necessary in regard to this report.</t>
  </si>
  <si>
    <t xml:space="preserve">I.  If you are a utility or railroad in Iowa whose common, preferred, and debt are traded, </t>
  </si>
  <si>
    <t xml:space="preserve">    please file:</t>
  </si>
  <si>
    <t xml:space="preserve">    </t>
  </si>
  <si>
    <t>A.  Schedule A</t>
  </si>
  <si>
    <t>B.  Schedule B</t>
  </si>
  <si>
    <t>C.  Schedule C or D if it is necessary to use surrogates (i.e., comparables) for certain</t>
  </si>
  <si>
    <t xml:space="preserve">      untraded issues (preferred and/or debt).</t>
  </si>
  <si>
    <t xml:space="preserve">  </t>
  </si>
  <si>
    <t xml:space="preserve"> </t>
  </si>
  <si>
    <t>TO BE COMPLETED BY ALL UTILITY AND RAILROAD COMPANIES</t>
  </si>
  <si>
    <t xml:space="preserve">           THE FOLLOWING SCHEDULES SHALL BE PROVIDED:</t>
  </si>
  <si>
    <t>1. DEFERRED INCOME TAXES AND INVESTMENT TAX CREDITS:</t>
  </si>
  <si>
    <t xml:space="preserve">    Provide a detailed breakdown of accounts 410.1, 411.1 and 411.4 (natural gas pipelines and</t>
  </si>
  <si>
    <t xml:space="preserve">    electric companies), account 671 (common carrier pipelines), account 557 (railroads) and</t>
  </si>
  <si>
    <t xml:space="preserve">    accounts 304, 308, and 309 (telephone companies).  List amounts associated with</t>
  </si>
  <si>
    <t xml:space="preserve">    depreciable assets and those amounts from timing differences other than accelerated</t>
  </si>
  <si>
    <t xml:space="preserve">    depreciation.  These totals must reconcile with those shown on the regulatory reports in the</t>
  </si>
  <si>
    <t xml:space="preserve">    respective accounts.</t>
  </si>
  <si>
    <t>2.  RECONCILIATION OF REPORTED NET INCOME WITH TAXABLE INCOME FOR</t>
  </si>
  <si>
    <t xml:space="preserve">     FEDERAL TAX PURPOSES</t>
  </si>
  <si>
    <t xml:space="preserve">     Provide a reconciliation of book income with taxable income which includes the details of</t>
  </si>
  <si>
    <t xml:space="preserve">     deferred taxes and investment tax credits.</t>
  </si>
  <si>
    <t xml:space="preserve">                COMPARABLE SALES</t>
  </si>
  <si>
    <t>Provide data and details of sales of utility and railroad property considered comparable.</t>
  </si>
  <si>
    <t xml:space="preserve">             Company Names (Buyer/Seller)   </t>
  </si>
  <si>
    <t>Date of Sale</t>
  </si>
  <si>
    <t>Sale Price</t>
  </si>
  <si>
    <t>Data supporting the "comparable" sales contained on this schedule must be provided.  Add additional sheets as needed.</t>
  </si>
  <si>
    <t xml:space="preserve">CALCULATION FOR THE PREPAYMENT EXCLUSION OF </t>
  </si>
  <si>
    <t>(Company Name)</t>
  </si>
  <si>
    <t xml:space="preserve">               IN THE INCOME APPROACH TO VALUE</t>
  </si>
  <si>
    <t xml:space="preserve">      Rate Base Determination:</t>
  </si>
  <si>
    <t>Working Capital Determination:</t>
  </si>
  <si>
    <t xml:space="preserve">      Rate (above)</t>
  </si>
  <si>
    <t xml:space="preserve">  ______ % times $ __________________(NOI)</t>
  </si>
  <si>
    <t>SCHEDULE A</t>
  </si>
  <si>
    <t>COMMON STOCK PRICING SHEET</t>
  </si>
  <si>
    <t xml:space="preserve">                                            (1)  For utilities whose common stock is traded; or</t>
  </si>
  <si>
    <t xml:space="preserve">                                            (2)  For utilities whose common stock is not traded, </t>
  </si>
  <si>
    <t xml:space="preserve">                                                   file your parent's common stock prices.</t>
  </si>
  <si>
    <t>Name of Company</t>
  </si>
  <si>
    <t>Source of Quotations</t>
  </si>
  <si>
    <t>MONTH</t>
  </si>
  <si>
    <t>HIGH</t>
  </si>
  <si>
    <t>LOW</t>
  </si>
  <si>
    <t>January</t>
  </si>
  <si>
    <t>February</t>
  </si>
  <si>
    <t>March</t>
  </si>
  <si>
    <t>April</t>
  </si>
  <si>
    <t>May</t>
  </si>
  <si>
    <t>June</t>
  </si>
  <si>
    <t>July</t>
  </si>
  <si>
    <t>August</t>
  </si>
  <si>
    <t>September</t>
  </si>
  <si>
    <t>December</t>
  </si>
  <si>
    <t xml:space="preserve">    Total</t>
  </si>
  <si>
    <t xml:space="preserve">(1) Total of (a) and (b) divided by 24 = </t>
  </si>
  <si>
    <t>$</t>
  </si>
  <si>
    <t>DID YOUR STOCK SPLIT THIS YEAR? (Yes/No)</t>
  </si>
  <si>
    <t>If Yes, Add additional details</t>
  </si>
  <si>
    <t>SCHEDULE B</t>
  </si>
  <si>
    <t xml:space="preserve">            CAPITAL MARKET INFORMATION FOR ALL UTILITY AND RAILROAD COMPANIES</t>
  </si>
  <si>
    <t>Do not merge information of your securities with information of parent company's securities on this sheet.</t>
  </si>
  <si>
    <t>Use separate schedules if parent company's data is required per instructions.  Add rows as necessary.</t>
  </si>
  <si>
    <t xml:space="preserve">Name of Company </t>
  </si>
  <si>
    <t>Year Ended</t>
  </si>
  <si>
    <t>Maturity</t>
  </si>
  <si>
    <t>Yield</t>
  </si>
  <si>
    <t>Preferred Stock</t>
  </si>
  <si>
    <t>Required</t>
  </si>
  <si>
    <t>Rating</t>
  </si>
  <si>
    <t>Shares</t>
  </si>
  <si>
    <t>Market</t>
  </si>
  <si>
    <t>Source of</t>
  </si>
  <si>
    <t xml:space="preserve">% to </t>
  </si>
  <si>
    <t>Composite</t>
  </si>
  <si>
    <t>Long Term Debt</t>
  </si>
  <si>
    <t>to</t>
  </si>
  <si>
    <t>% to</t>
  </si>
  <si>
    <t>Type &amp; Issue Date</t>
  </si>
  <si>
    <t>Dividend</t>
  </si>
  <si>
    <t>Outstanding</t>
  </si>
  <si>
    <t>Price</t>
  </si>
  <si>
    <t>Quotation</t>
  </si>
  <si>
    <t>Value</t>
  </si>
  <si>
    <t>Rate</t>
  </si>
  <si>
    <t>Itemize by Issue</t>
  </si>
  <si>
    <t>(M-D-Y)</t>
  </si>
  <si>
    <t>Proxy Total</t>
  </si>
  <si>
    <t>Total Preferred</t>
  </si>
  <si>
    <t>SCHEDULE C</t>
  </si>
  <si>
    <t xml:space="preserve">      PREFERRED STOCK SURROGATES</t>
  </si>
  <si>
    <t>Use Only for Certain Issues Not Traded</t>
  </si>
  <si>
    <t>Source</t>
  </si>
  <si>
    <t>Company Name</t>
  </si>
  <si>
    <t xml:space="preserve">              Year Ended</t>
  </si>
  <si>
    <t>ADD ROWS AS NEEDED</t>
  </si>
  <si>
    <t>Proxy (If applicable)</t>
  </si>
  <si>
    <t>ISSUE</t>
  </si>
  <si>
    <t>High</t>
  </si>
  <si>
    <t>Low</t>
  </si>
  <si>
    <t>SCHEDULE D</t>
  </si>
  <si>
    <t xml:space="preserve">     LONG-TERM DEBT SURROGATES</t>
  </si>
  <si>
    <t>Use Only for Certain Issues of Debt Not Traded</t>
  </si>
  <si>
    <t xml:space="preserve">             Year Ended</t>
  </si>
  <si>
    <t>Y.T.M.</t>
  </si>
  <si>
    <t>OPERATING LEASES</t>
  </si>
  <si>
    <t>General Instructions</t>
  </si>
  <si>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</si>
  <si>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t xml:space="preserve">-2- </t>
  </si>
  <si>
    <t>The total rents paid for the use of this property must be noted under Schedule II, Annual Rents.  This figure represents the total annual lease/rental payments for the calendar year.  Also, please note the income tax rate for the prior year.</t>
  </si>
  <si>
    <t>The original cost of the property under operating leases for Iowa and the system shall be noted on Schedule III.</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</si>
  <si>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</si>
  <si>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SCHEDULE I, COST INFORMATION</t>
  </si>
  <si>
    <t>Lease</t>
  </si>
  <si>
    <t>Location and</t>
  </si>
  <si>
    <t>Original</t>
  </si>
  <si>
    <t>Accumulated</t>
  </si>
  <si>
    <t>Net Book</t>
  </si>
  <si>
    <t>Current Year</t>
  </si>
  <si>
    <t>#</t>
  </si>
  <si>
    <t>Lessor</t>
  </si>
  <si>
    <t>Description of Property</t>
  </si>
  <si>
    <t>Cost</t>
  </si>
  <si>
    <t>Depreciation</t>
  </si>
  <si>
    <t xml:space="preserve">             SCHEDULE II, ANNUAL RENTS</t>
  </si>
  <si>
    <t xml:space="preserve">             OPERATING LEASES</t>
  </si>
  <si>
    <t xml:space="preserve">         The tax rate applicable to income subject to tax for the base year is </t>
  </si>
  <si>
    <t>Annual Rental</t>
  </si>
  <si>
    <t xml:space="preserve">                              SCHEDULE III,  ALLOCATION INFORMATION</t>
  </si>
  <si>
    <t>Iowa</t>
  </si>
  <si>
    <t>System</t>
  </si>
  <si>
    <t>Original Cost of Property</t>
  </si>
  <si>
    <t xml:space="preserve"> Under Operating Lease</t>
  </si>
  <si>
    <t>SCHEDULE IV, NET PRESENT VALUE</t>
  </si>
  <si>
    <t xml:space="preserve">            Name of Company</t>
  </si>
  <si>
    <t>(A)</t>
  </si>
  <si>
    <t>(B)</t>
  </si>
  <si>
    <t>(C)</t>
  </si>
  <si>
    <t>(D)</t>
  </si>
  <si>
    <t>(E)</t>
  </si>
  <si>
    <t>Months</t>
  </si>
  <si>
    <t>Discount</t>
  </si>
  <si>
    <t>Remaining</t>
  </si>
  <si>
    <t>Monthly</t>
  </si>
  <si>
    <t>Net</t>
  </si>
  <si>
    <t>On Lease</t>
  </si>
  <si>
    <t>Present</t>
  </si>
  <si>
    <t>Used In</t>
  </si>
  <si>
    <t>At 12/31</t>
  </si>
  <si>
    <t>Payments*</t>
  </si>
  <si>
    <t>Col. D</t>
  </si>
  <si>
    <t>PROPERTY LISTING OF ___________________________________</t>
  </si>
  <si>
    <t>*** INSERT ADDITIONAL ROWS FOR ADDITIONAL ENTRIES ***</t>
  </si>
  <si>
    <t>EDP KEYPUNCH INFORMATION</t>
  </si>
  <si>
    <t xml:space="preserve">         TOTAL Utility Plant (Total of lines 7 thru 11)</t>
  </si>
  <si>
    <t>TOTAL Utility Plant (Total of lines 7 through 11</t>
  </si>
  <si>
    <t>October</t>
  </si>
  <si>
    <t>(2) Number of common shares outstanding as of December 31:</t>
  </si>
  <si>
    <t>Total Market Value of common equity: (1) x (2)</t>
  </si>
  <si>
    <t>HAND 12-31-2024</t>
  </si>
  <si>
    <t>For the year ending December 31, 2025</t>
  </si>
  <si>
    <t>This report is required to be completed and returned by May 1, 2026</t>
  </si>
  <si>
    <t>HAND 12-31-2025</t>
  </si>
  <si>
    <t xml:space="preserve">balance sheet and income statement shall accompany the Iowa Report at the time of filing. </t>
  </si>
  <si>
    <t>The 601-B-1 EDP Keypunch Information sheet is used to allocate your taxable value to the taxing</t>
  </si>
  <si>
    <t>its respective six digit code be made.  Contact the County Auditor if you need to identify the appropriate taxing district.</t>
  </si>
  <si>
    <t>Notify IDR Central Assessment Section at IDR-PropTax@iowa.gov or 515-661-7715 of any taxing district changes that occurred.</t>
  </si>
  <si>
    <t>Water costs shouldbe rounded to the nearest dollar and be reported with two decimal points (ie., 1,000.00).</t>
  </si>
  <si>
    <t>B. EDP Recapitulation Sheet</t>
  </si>
  <si>
    <t>C. Held for Future Use -- Locally Assessed Property Listing</t>
  </si>
  <si>
    <t>If you feel the need to provide other information, submit it as a separate attachment.</t>
  </si>
  <si>
    <t>LOCAL GOVERNMENT SERVICES DIVISION (CA)</t>
  </si>
  <si>
    <t xml:space="preserve">  1. Report below the information called for concerning plant in process of construction but not ready for</t>
  </si>
  <si>
    <t xml:space="preserve"> service at the date of the balance sheet. Insert additional rows if you need additional line items. Number appropriately.</t>
  </si>
  <si>
    <r>
      <t xml:space="preserve">Copies of </t>
    </r>
    <r>
      <rPr>
        <sz val="10.5"/>
        <rFont val="Calibri"/>
        <family val="2"/>
        <scheme val="minor"/>
      </rPr>
      <t>the</t>
    </r>
    <r>
      <rPr>
        <sz val="10.5"/>
        <color indexed="8"/>
        <rFont val="Calibri"/>
        <family val="2"/>
        <scheme val="minor"/>
      </rPr>
      <t xml:space="preserve"> Utilities Division Annual Report that was submitted to the Iowa Utilities Commission containing </t>
    </r>
  </si>
  <si>
    <r>
      <t xml:space="preserve">II.  If you are a utility or railroad in Iowa whose common stock is </t>
    </r>
    <r>
      <rPr>
        <u/>
        <sz val="8"/>
        <color indexed="8"/>
        <rFont val="Calibri"/>
        <family val="2"/>
        <scheme val="minor"/>
      </rPr>
      <t>not</t>
    </r>
    <r>
      <rPr>
        <sz val="8"/>
        <color indexed="8"/>
        <rFont val="Calibri"/>
        <family val="2"/>
        <scheme val="minor"/>
      </rPr>
      <t xml:space="preserve"> traded, file:</t>
    </r>
  </si>
  <si>
    <r>
      <t>A.</t>
    </r>
    <r>
      <rPr>
        <sz val="8"/>
        <color indexed="8"/>
        <rFont val="Calibri"/>
        <family val="2"/>
        <scheme val="minor"/>
      </rPr>
      <t>    Schedule A for your parent's stock prices.</t>
    </r>
  </si>
  <si>
    <r>
      <t>B.</t>
    </r>
    <r>
      <rPr>
        <sz val="8"/>
        <color indexed="8"/>
        <rFont val="Calibri"/>
        <family val="2"/>
        <scheme val="minor"/>
      </rPr>
      <t>    Two (2) Schedule B’s.  One is to determine the value of your parent’s preferred stock and long-term debt; the other is to determine the value of your own preferred stock and long-term debt which are traded.</t>
    </r>
  </si>
  <si>
    <r>
      <t>C.</t>
    </r>
    <r>
      <rPr>
        <sz val="8"/>
        <color indexed="8"/>
        <rFont val="Calibri"/>
        <family val="2"/>
        <scheme val="minor"/>
      </rPr>
      <t>    Schedule C if you have any preferred issues which are not traded during the year.  This schedule is for preferred stock proxies only.</t>
    </r>
  </si>
  <si>
    <r>
      <t>D.</t>
    </r>
    <r>
      <rPr>
        <sz val="8"/>
        <color indexed="8"/>
        <rFont val="Calibri"/>
        <family val="2"/>
        <scheme val="minor"/>
      </rPr>
      <t>    Schedule D if you have any debt issues which are not traded during the year.  This schedule is for debt proxies only.</t>
    </r>
  </si>
  <si>
    <r>
      <t xml:space="preserve">FOR NATURAL GAS PIPELINE COMPANIES </t>
    </r>
    <r>
      <rPr>
        <b/>
        <u/>
        <sz val="8"/>
        <color indexed="8"/>
        <rFont val="Calibri"/>
        <family val="2"/>
        <scheme val="minor"/>
      </rPr>
      <t>ONLY</t>
    </r>
  </si>
  <si>
    <r>
      <t xml:space="preserve">Prepayments (above) </t>
    </r>
    <r>
      <rPr>
        <sz val="8"/>
        <color indexed="8"/>
        <rFont val="Calibri"/>
        <family val="2"/>
        <scheme val="minor"/>
      </rPr>
      <t xml:space="preserve">  =   ______________ %</t>
    </r>
  </si>
  <si>
    <r>
      <t xml:space="preserve">All leased property classified as an </t>
    </r>
    <r>
      <rPr>
        <u/>
        <sz val="11"/>
        <color indexed="8"/>
        <rFont val="Calibri"/>
        <family val="2"/>
        <scheme val="minor"/>
      </rPr>
      <t>operating</t>
    </r>
    <r>
      <rPr>
        <sz val="11"/>
        <color indexed="8"/>
        <rFont val="Calibri"/>
        <family val="2"/>
        <scheme val="minor"/>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</si>
  <si>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November</t>
  </si>
  <si>
    <t xml:space="preserve"> Net Utility Operating Income (Carried forward from page 111)</t>
  </si>
  <si>
    <t>(6 DIGITS) XXXXXX</t>
  </si>
  <si>
    <t>Show below the company's rate base calculation nearest to the January 1, 2026 assessment date.</t>
  </si>
  <si>
    <t>GovConnectIowa (GCI) Preferred</t>
  </si>
  <si>
    <t>DO NOT merge, add, or eliminate parts in the worksheet. DO NOT add or eliminate tabs.</t>
  </si>
  <si>
    <t>If you have any questions, please call (515) 661-7715 or email IDR-PropTax@iowa.gov. File At GovConnectIowa.</t>
  </si>
  <si>
    <t>City                                                State                                     ZIP Code</t>
  </si>
  <si>
    <t>PO BOX 10469</t>
  </si>
  <si>
    <t>DES MOINES IA  50309-0469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</si>
</sst>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
  </numFmts>
  <fonts count="70">
    <font>
      <sz val="12"/>
      <name val="Arial MT"/>
    </font>
    <font>
      <sz val="11"/>
      <color theme="1"/>
      <name val="Calibri"/>
      <family val="2"/>
      <scheme val="minor"/>
    </font>
    <font>
      <sz val="10"/>
      <name val="Arial"/>
      <family val="2"/>
    </font>
    <font>
      <sz val="10"/>
      <name val="Arial"/>
      <family val="2"/>
    </font>
    <font>
      <sz val="10"/>
      <name val="Arial"/>
      <family val="2"/>
    </font>
    <font>
      <b/>
      <sz val="10"/>
      <name val="Arial"/>
      <family val="2"/>
    </font>
    <font>
      <sz val="12"/>
      <name val="Courier New"/>
      <family val="3"/>
    </font>
    <font>
      <sz val="8"/>
      <name val="Arial"/>
      <family val="2"/>
    </font>
    <font>
      <b/>
      <sz val="8"/>
      <name val="Arial MT"/>
      <family val="2"/>
    </font>
    <font>
      <b/>
      <sz val="10"/>
      <name val="Arial MT"/>
      <family val="2"/>
    </font>
    <font>
      <sz val="6"/>
      <name val="Arial MT"/>
      <family val="2"/>
    </font>
    <font>
      <sz val="8"/>
      <name val="Arial MT"/>
      <family val="2"/>
    </font>
    <font>
      <b/>
      <sz val="7"/>
      <name val="Arial MT"/>
      <family val="2"/>
    </font>
    <font>
      <sz val="10"/>
      <name val="Arial MT"/>
      <family val="2"/>
    </font>
    <font>
      <sz val="8"/>
      <name val="Arial MT"/>
    </font>
    <font>
      <sz val="11"/>
      <color indexed="8"/>
      <name val="Arial"/>
      <family val="2"/>
    </font>
    <font>
      <b/>
      <sz val="11"/>
      <color indexed="8"/>
      <name val="Arial"/>
      <family val="2"/>
    </font>
    <font>
      <sz val="10"/>
      <color indexed="12"/>
      <name val="Calibri"/>
      <family val="2"/>
    </font>
    <font>
      <sz val="11"/>
      <name val="Arial MT"/>
    </font>
    <font>
      <sz val="11"/>
      <name val="Arial"/>
      <family val="2"/>
    </font>
    <font>
      <sz val="11"/>
      <name val="Arial MT"/>
      <family val="2"/>
    </font>
    <font>
      <sz val="8"/>
      <name val="Calibri"/>
      <family val="2"/>
    </font>
    <font>
      <sz val="11"/>
      <name val="Arial"/>
      <family val="2"/>
    </font>
    <font>
      <sz val="10"/>
      <color indexed="8"/>
      <name val="Arial"/>
      <family val="2"/>
    </font>
    <font>
      <i/>
      <sz val="11"/>
      <name val="Arial"/>
      <family val="2"/>
    </font>
    <font>
      <b/>
      <sz val="11"/>
      <name val="Arial"/>
      <family val="2"/>
    </font>
    <font>
      <sz val="12"/>
      <name val="Calibri"/>
      <family val="2"/>
      <scheme val="minor"/>
    </font>
    <font>
      <sz val="12"/>
      <color indexed="8"/>
      <name val="Calibri"/>
      <family val="2"/>
      <scheme val="minor"/>
    </font>
    <font>
      <sz val="18"/>
      <color indexed="8"/>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b/>
      <sz val="13"/>
      <color indexed="8"/>
      <name val="Calibri"/>
      <family val="2"/>
      <scheme val="minor"/>
    </font>
    <font>
      <sz val="11"/>
      <name val="Calibri"/>
      <family val="2"/>
      <scheme val="minor"/>
    </font>
    <font>
      <b/>
      <strike/>
      <sz val="9"/>
      <name val="Arial MT"/>
    </font>
    <font>
      <u/>
      <sz val="12"/>
      <color theme="10"/>
      <name val="Arial MT"/>
    </font>
    <font>
      <b/>
      <sz val="11"/>
      <name val="Calibri"/>
      <family val="2"/>
      <scheme val="minor"/>
    </font>
    <font>
      <b/>
      <sz val="11"/>
      <color indexed="8"/>
      <name val="Calibri"/>
      <family val="2"/>
      <scheme val="minor"/>
    </font>
    <font>
      <sz val="10.5"/>
      <color indexed="8"/>
      <name val="Calibri"/>
      <family val="2"/>
      <scheme val="minor"/>
    </font>
    <font>
      <sz val="10.5"/>
      <name val="Calibri"/>
      <family val="2"/>
      <scheme val="minor"/>
    </font>
    <font>
      <b/>
      <sz val="10.5"/>
      <color indexed="8"/>
      <name val="Calibri"/>
      <family val="2"/>
      <scheme val="minor"/>
    </font>
    <font>
      <u/>
      <sz val="11"/>
      <color theme="10"/>
      <name val="Calibri"/>
      <family val="2"/>
      <scheme val="minor"/>
    </font>
    <font>
      <sz val="8"/>
      <name val="Calibri"/>
      <family val="2"/>
      <scheme val="minor"/>
    </font>
    <font>
      <sz val="10"/>
      <name val="Calibri"/>
      <family val="2"/>
      <scheme val="minor"/>
    </font>
    <font>
      <sz val="9"/>
      <name val="Calibri"/>
      <family val="2"/>
      <scheme val="minor"/>
    </font>
    <font>
      <b/>
      <sz val="10"/>
      <name val="Calibri"/>
      <family val="2"/>
      <scheme val="minor"/>
    </font>
    <font>
      <b/>
      <sz val="12"/>
      <name val="Calibri"/>
      <family val="2"/>
      <scheme val="minor"/>
    </font>
    <font>
      <b/>
      <sz val="8"/>
      <name val="Calibri"/>
      <family val="2"/>
      <scheme val="minor"/>
    </font>
    <font>
      <b/>
      <sz val="9"/>
      <name val="Calibri"/>
      <family val="2"/>
      <scheme val="minor"/>
    </font>
    <font>
      <sz val="6"/>
      <name val="Calibri"/>
      <family val="2"/>
      <scheme val="minor"/>
    </font>
    <font>
      <b/>
      <sz val="7"/>
      <name val="Calibri"/>
      <family val="2"/>
      <scheme val="minor"/>
    </font>
    <font>
      <sz val="9"/>
      <color indexed="14"/>
      <name val="Calibri"/>
      <family val="2"/>
      <scheme val="minor"/>
    </font>
    <font>
      <strike/>
      <sz val="10"/>
      <name val="Calibri"/>
      <family val="2"/>
      <scheme val="minor"/>
    </font>
    <font>
      <b/>
      <sz val="12"/>
      <color rgb="FF000000"/>
      <name val="Calibri"/>
      <family val="2"/>
      <scheme val="minor"/>
    </font>
    <font>
      <sz val="11"/>
      <color rgb="FF000000"/>
      <name val="Calibri"/>
      <family val="2"/>
      <scheme val="minor"/>
    </font>
    <font>
      <b/>
      <sz val="11"/>
      <color rgb="FF000000"/>
      <name val="Calibri"/>
      <family val="2"/>
      <scheme val="minor"/>
    </font>
    <font>
      <sz val="8"/>
      <color rgb="FF000000"/>
      <name val="Calibri"/>
      <family val="2"/>
      <scheme val="minor"/>
    </font>
    <font>
      <u/>
      <sz val="11"/>
      <color indexed="8"/>
      <name val="Calibri"/>
      <family val="2"/>
      <scheme val="minor"/>
    </font>
    <font>
      <sz val="6"/>
      <color rgb="FF000000"/>
      <name val="Calibri"/>
      <family val="2"/>
      <scheme val="minor"/>
    </font>
    <font>
      <b/>
      <sz val="8"/>
      <color rgb="FF000000"/>
      <name val="Calibri"/>
      <family val="2"/>
      <scheme val="minor"/>
    </font>
    <font>
      <i/>
      <sz val="8"/>
      <name val="Calibri"/>
      <family val="2"/>
      <scheme val="minor"/>
    </font>
    <font>
      <u/>
      <sz val="8"/>
      <color indexed="8"/>
      <name val="Calibri"/>
      <family val="2"/>
      <scheme val="minor"/>
    </font>
    <font>
      <sz val="8"/>
      <color indexed="8"/>
      <name val="Calibri"/>
      <family val="2"/>
      <scheme val="minor"/>
    </font>
    <font>
      <u/>
      <sz val="8"/>
      <name val="Calibri"/>
      <family val="2"/>
      <scheme val="minor"/>
    </font>
    <font>
      <b/>
      <u/>
      <sz val="8"/>
      <color indexed="8"/>
      <name val="Calibri"/>
      <family val="2"/>
      <scheme val="minor"/>
    </font>
    <font>
      <u/>
      <sz val="8"/>
      <color rgb="FF000000"/>
      <name val="Calibri"/>
      <family val="2"/>
      <scheme val="minor"/>
    </font>
    <font>
      <b/>
      <sz val="8"/>
      <name val="Calibri"/>
      <family val="2"/>
    </font>
    <font>
      <u/>
      <sz val="8"/>
      <name val="Calibri"/>
      <family val="2"/>
    </font>
    <font>
      <b/>
      <u/>
      <sz val="8"/>
      <name val="Calibri"/>
      <family val="2"/>
      <scheme val="minor"/>
    </font>
  </fonts>
  <fills count="7">
    <fill>
      <patternFill patternType="none"/>
    </fill>
    <fill>
      <patternFill patternType="gray125"/>
    </fill>
    <fill>
      <patternFill patternType="solid">
        <fgColor indexed="9"/>
        <bgColor indexed="9"/>
      </patternFill>
    </fill>
    <fill>
      <patternFill patternType="solid">
        <fgColor indexed="22"/>
        <bgColor indexed="22"/>
      </patternFill>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s>
  <borders count="91">
    <border>
      <left/>
      <right/>
      <top/>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style="double">
        <color indexed="8"/>
      </left>
      <right/>
      <top style="thin">
        <color indexed="8"/>
      </top>
      <bottom/>
      <diagonal/>
    </border>
    <border>
      <left style="thin">
        <color indexed="8"/>
      </left>
      <right style="double">
        <color indexed="8"/>
      </right>
      <top style="thin">
        <color indexed="8"/>
      </top>
      <bottom/>
      <diagonal/>
    </border>
    <border>
      <left style="thin">
        <color indexed="8"/>
      </left>
      <right style="double">
        <color indexed="8"/>
      </right>
      <top/>
      <bottom style="double">
        <color indexed="8"/>
      </bottom>
      <diagonal/>
    </border>
    <border>
      <left style="double">
        <color indexed="8"/>
      </left>
      <right style="thin">
        <color indexed="8"/>
      </right>
      <top style="thin">
        <color indexed="8"/>
      </top>
      <bottom/>
      <diagonal/>
    </border>
    <border>
      <left/>
      <right style="thin">
        <color indexed="8"/>
      </right>
      <top style="thin">
        <color indexed="8"/>
      </top>
      <bottom/>
      <diagonal/>
    </border>
    <border>
      <left/>
      <right style="double">
        <color indexed="8"/>
      </right>
      <top style="thin">
        <color indexed="8"/>
      </top>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double">
        <color indexed="8"/>
      </left>
      <right style="thin">
        <color indexed="8"/>
      </right>
      <top/>
      <bottom style="double">
        <color indexed="8"/>
      </bottom>
      <diagonal/>
    </border>
    <border>
      <left/>
      <right/>
      <top style="thin">
        <color indexed="8"/>
      </top>
      <bottom style="double">
        <color indexed="8"/>
      </bottom>
      <diagonal/>
    </border>
    <border>
      <left style="double">
        <color indexed="8"/>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double">
        <color indexed="8"/>
      </right>
      <top/>
      <bottom/>
      <diagonal/>
    </border>
    <border>
      <left style="double">
        <color indexed="8"/>
      </left>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style="double">
        <color indexed="8"/>
      </right>
      <top style="double">
        <color indexed="8"/>
      </top>
      <bottom style="thin">
        <color indexed="8"/>
      </bottom>
      <diagonal/>
    </border>
    <border>
      <left style="thin">
        <color indexed="8"/>
      </left>
      <right/>
      <top style="thin">
        <color indexed="8"/>
      </top>
      <bottom/>
      <diagonal/>
    </border>
    <border>
      <left style="thin">
        <color indexed="8"/>
      </left>
      <right/>
      <top/>
      <bottom style="double">
        <color indexed="8"/>
      </bottom>
      <diagonal/>
    </border>
    <border>
      <left/>
      <right style="double">
        <color indexed="8"/>
      </right>
      <top style="thin">
        <color indexed="8"/>
      </top>
      <bottom style="double">
        <color indexed="8"/>
      </bottom>
      <diagonal/>
    </border>
    <border>
      <left/>
      <right style="thin">
        <color indexed="8"/>
      </right>
      <top style="thin">
        <color indexed="8"/>
      </top>
      <bottom style="double">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double">
        <color indexed="8"/>
      </right>
      <top style="thin">
        <color indexed="8"/>
      </top>
      <bottom style="thin">
        <color indexed="8"/>
      </bottom>
      <diagonal/>
    </border>
    <border>
      <left style="thin">
        <color indexed="8"/>
      </left>
      <right/>
      <top style="thin">
        <color indexed="8"/>
      </top>
      <bottom style="double">
        <color indexed="8"/>
      </bottom>
      <diagonal/>
    </border>
    <border>
      <left/>
      <right/>
      <top/>
      <bottom style="thin">
        <color indexed="64"/>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right style="thin">
        <color indexed="8"/>
      </right>
      <top/>
      <bottom style="double">
        <color indexed="8"/>
      </bottom>
      <diagonal/>
    </border>
    <border>
      <left/>
      <right/>
      <top style="double">
        <color indexed="8"/>
      </top>
      <bottom style="thin">
        <color indexed="8"/>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8"/>
      </right>
      <top style="thin">
        <color indexed="8"/>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theme="1"/>
      </right>
      <top style="double">
        <color indexed="8"/>
      </top>
      <bottom style="thin">
        <color theme="1"/>
      </bottom>
      <diagonal/>
    </border>
    <border>
      <left style="double">
        <color indexed="8"/>
      </left>
      <right style="thin">
        <color theme="1"/>
      </right>
      <top/>
      <bottom/>
      <diagonal/>
    </border>
    <border>
      <left style="double">
        <color indexed="8"/>
      </left>
      <right style="thin">
        <color theme="1"/>
      </right>
      <top/>
      <bottom style="double">
        <color indexed="8"/>
      </bottom>
      <diagonal/>
    </border>
    <border>
      <left style="double">
        <color indexed="8"/>
      </left>
      <right style="thin">
        <color theme="1"/>
      </right>
      <top style="thin">
        <color indexed="8"/>
      </top>
      <bottom/>
      <diagonal/>
    </border>
    <border>
      <left style="thin">
        <color indexed="8"/>
      </left>
      <right style="thin">
        <color theme="1"/>
      </right>
      <top style="thin">
        <color theme="1"/>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double">
        <color indexed="8"/>
      </right>
      <top/>
      <bottom style="thin">
        <color indexed="64"/>
      </bottom>
      <diagonal/>
    </border>
  </borders>
  <cellStyleXfs count="7">
    <xf numFmtId="0" fontId="0" fillId="0" borderId="0"/>
    <xf numFmtId="43" fontId="3" fillId="0" borderId="0" applyFont="0" applyFill="0" applyBorder="0" applyAlignment="0" applyProtection="0"/>
    <xf numFmtId="0" fontId="3" fillId="0" borderId="0"/>
    <xf numFmtId="43" fontId="2" fillId="0" borderId="0" applyFont="0" applyFill="0" applyBorder="0" applyAlignment="0" applyProtection="0"/>
    <xf numFmtId="0" fontId="6" fillId="0" borderId="0"/>
    <xf numFmtId="0" fontId="6" fillId="0" borderId="0"/>
    <xf numFmtId="0" fontId="36" fillId="0" borderId="0" applyNumberFormat="0" applyFill="0" applyBorder="0" applyAlignment="0" applyProtection="0"/>
  </cellStyleXfs>
  <cellXfs count="816">
    <xf numFmtId="0" fontId="0" fillId="0" borderId="0" xfId="0"/>
    <xf numFmtId="0" fontId="4" fillId="0" borderId="2" xfId="0" applyFont="1" applyBorder="1" applyAlignment="1">
      <alignment horizontal="center"/>
    </xf>
    <xf numFmtId="0" fontId="4" fillId="0" borderId="3" xfId="0" applyFont="1" applyBorder="1"/>
    <xf numFmtId="0" fontId="4" fillId="0" borderId="4" xfId="0" applyFont="1" applyBorder="1"/>
    <xf numFmtId="0" fontId="0" fillId="0" borderId="0" xfId="0" applyProtection="1"/>
    <xf numFmtId="0" fontId="5" fillId="0" borderId="1" xfId="0" applyFont="1" applyBorder="1" applyAlignment="1">
      <alignment horizontal="centerContinuous"/>
    </xf>
    <xf numFmtId="0" fontId="4" fillId="0" borderId="0" xfId="0" applyFont="1" applyAlignment="1">
      <alignment horizontal="centerContinuous"/>
    </xf>
    <xf numFmtId="0" fontId="4" fillId="0" borderId="5" xfId="0" applyFont="1" applyBorder="1" applyAlignment="1">
      <alignment horizontal="centerContinuous"/>
    </xf>
    <xf numFmtId="0" fontId="6" fillId="0" borderId="0" xfId="0" applyFont="1"/>
    <xf numFmtId="0" fontId="6" fillId="0" borderId="0" xfId="0" applyFont="1" applyProtection="1"/>
    <xf numFmtId="0" fontId="4" fillId="0" borderId="1" xfId="0" applyFont="1" applyBorder="1" applyAlignment="1">
      <alignment horizontal="centerContinuous"/>
    </xf>
    <xf numFmtId="0" fontId="4" fillId="0" borderId="6" xfId="0" applyFont="1" applyBorder="1" applyAlignment="1">
      <alignment horizontal="center"/>
    </xf>
    <xf numFmtId="0" fontId="4" fillId="0" borderId="7" xfId="0" applyFont="1" applyBorder="1"/>
    <xf numFmtId="0" fontId="5" fillId="0" borderId="7" xfId="0" applyFont="1" applyBorder="1"/>
    <xf numFmtId="0" fontId="4" fillId="0" borderId="8" xfId="0" applyFont="1" applyBorder="1"/>
    <xf numFmtId="0" fontId="4" fillId="0" borderId="9" xfId="0" applyFont="1" applyBorder="1" applyAlignment="1">
      <alignment horizontal="center"/>
    </xf>
    <xf numFmtId="0" fontId="4" fillId="0" borderId="5" xfId="0" applyFont="1" applyBorder="1"/>
    <xf numFmtId="0" fontId="4" fillId="0" borderId="5"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11" xfId="0" applyFont="1" applyBorder="1"/>
    <xf numFmtId="0" fontId="4" fillId="0" borderId="13" xfId="0" applyFont="1" applyBorder="1" applyAlignment="1">
      <alignment horizontal="center"/>
    </xf>
    <xf numFmtId="0" fontId="4" fillId="0" borderId="13" xfId="0" applyFont="1" applyBorder="1"/>
    <xf numFmtId="0" fontId="4" fillId="0" borderId="0" xfId="0" applyFont="1"/>
    <xf numFmtId="0" fontId="5" fillId="0" borderId="7" xfId="0" applyFont="1" applyBorder="1" applyAlignment="1">
      <alignment horizontal="centerContinuous"/>
    </xf>
    <xf numFmtId="0" fontId="4" fillId="0" borderId="1" xfId="0" applyFont="1" applyBorder="1" applyProtection="1"/>
    <xf numFmtId="0" fontId="4" fillId="0" borderId="0" xfId="0" applyFont="1" applyProtection="1"/>
    <xf numFmtId="0" fontId="4" fillId="0" borderId="5" xfId="0" applyFont="1" applyBorder="1" applyProtection="1"/>
    <xf numFmtId="0" fontId="4" fillId="0" borderId="1" xfId="0" applyFont="1" applyBorder="1"/>
    <xf numFmtId="0" fontId="4" fillId="0" borderId="6" xfId="0" applyFont="1" applyBorder="1"/>
    <xf numFmtId="0" fontId="6" fillId="0" borderId="0" xfId="0" applyFont="1" applyAlignment="1">
      <alignment horizontal="center"/>
    </xf>
    <xf numFmtId="0" fontId="7" fillId="0" borderId="0" xfId="0" applyFont="1"/>
    <xf numFmtId="0" fontId="11" fillId="0" borderId="12" xfId="0" applyFont="1" applyBorder="1" applyProtection="1"/>
    <xf numFmtId="0" fontId="0" fillId="2" borderId="0" xfId="0" applyFill="1" applyProtection="1"/>
    <xf numFmtId="0" fontId="11" fillId="0" borderId="0" xfId="0" applyFont="1" applyProtection="1"/>
    <xf numFmtId="0" fontId="0" fillId="0" borderId="20" xfId="0" applyBorder="1" applyProtection="1"/>
    <xf numFmtId="0" fontId="0" fillId="0" borderId="5" xfId="0" applyBorder="1" applyProtection="1"/>
    <xf numFmtId="0" fontId="11" fillId="0" borderId="9" xfId="0" applyFont="1" applyBorder="1" applyAlignment="1" applyProtection="1">
      <alignment horizontal="center"/>
    </xf>
    <xf numFmtId="0" fontId="11" fillId="0" borderId="11" xfId="0" applyFont="1" applyBorder="1" applyAlignment="1" applyProtection="1">
      <alignment horizontal="center"/>
    </xf>
    <xf numFmtId="0" fontId="11" fillId="0" borderId="7" xfId="0" applyFont="1" applyBorder="1" applyProtection="1"/>
    <xf numFmtId="0" fontId="11" fillId="0" borderId="0" xfId="0" applyFont="1" applyAlignment="1" applyProtection="1">
      <alignment horizontal="center"/>
    </xf>
    <xf numFmtId="0" fontId="0" fillId="0" borderId="9" xfId="0" applyBorder="1" applyProtection="1"/>
    <xf numFmtId="0" fontId="13" fillId="0" borderId="0" xfId="0" applyFont="1" applyProtection="1"/>
    <xf numFmtId="0" fontId="13" fillId="0" borderId="0" xfId="0" applyFont="1" applyAlignment="1" applyProtection="1">
      <alignment horizontal="center"/>
    </xf>
    <xf numFmtId="0" fontId="11" fillId="0" borderId="20" xfId="0" applyFont="1" applyBorder="1" applyProtection="1"/>
    <xf numFmtId="0" fontId="11" fillId="0" borderId="0" xfId="0" applyFont="1"/>
    <xf numFmtId="0" fontId="0" fillId="0" borderId="20" xfId="0" applyBorder="1"/>
    <xf numFmtId="0" fontId="0" fillId="0" borderId="0" xfId="0" applyBorder="1"/>
    <xf numFmtId="0" fontId="0" fillId="0" borderId="1" xfId="0" applyBorder="1" applyProtection="1"/>
    <xf numFmtId="0" fontId="11" fillId="0" borderId="20" xfId="0" applyFont="1" applyBorder="1" applyAlignment="1" applyProtection="1">
      <alignment horizontal="center"/>
    </xf>
    <xf numFmtId="0" fontId="0" fillId="0" borderId="42" xfId="0" applyBorder="1" applyProtection="1"/>
    <xf numFmtId="0" fontId="9" fillId="0" borderId="32" xfId="0" applyFont="1" applyBorder="1" applyProtection="1"/>
    <xf numFmtId="0" fontId="0" fillId="0" borderId="32" xfId="0" applyBorder="1" applyProtection="1"/>
    <xf numFmtId="0" fontId="0" fillId="0" borderId="43" xfId="0" applyBorder="1" applyProtection="1"/>
    <xf numFmtId="0" fontId="11" fillId="0" borderId="12" xfId="0" applyFont="1" applyBorder="1" applyAlignment="1" applyProtection="1">
      <alignment horizontal="center"/>
    </xf>
    <xf numFmtId="0" fontId="11" fillId="0" borderId="44" xfId="0" applyFont="1" applyBorder="1" applyProtection="1"/>
    <xf numFmtId="0" fontId="11" fillId="0" borderId="29" xfId="0" applyFont="1" applyBorder="1" applyProtection="1"/>
    <xf numFmtId="0" fontId="11" fillId="0" borderId="5" xfId="0" applyFont="1" applyBorder="1" applyProtection="1"/>
    <xf numFmtId="0" fontId="11" fillId="0" borderId="10" xfId="0" applyFont="1" applyBorder="1" applyAlignment="1" applyProtection="1">
      <alignment horizontal="center"/>
    </xf>
    <xf numFmtId="0" fontId="11" fillId="0" borderId="10" xfId="0" applyFont="1" applyBorder="1" applyProtection="1"/>
    <xf numFmtId="0" fontId="11" fillId="0" borderId="11" xfId="0" applyFont="1" applyBorder="1" applyProtection="1"/>
    <xf numFmtId="0" fontId="11" fillId="3" borderId="11" xfId="0" applyFont="1" applyFill="1" applyBorder="1" applyProtection="1"/>
    <xf numFmtId="0" fontId="11" fillId="0" borderId="11" xfId="0" applyFont="1" applyBorder="1" applyAlignment="1" applyProtection="1">
      <alignment horizontal="left"/>
    </xf>
    <xf numFmtId="0" fontId="11" fillId="0" borderId="6" xfId="0" applyFont="1" applyBorder="1" applyAlignment="1" applyProtection="1">
      <alignment horizontal="center"/>
    </xf>
    <xf numFmtId="0" fontId="11" fillId="0" borderId="1" xfId="0" applyFont="1" applyBorder="1" applyAlignment="1" applyProtection="1">
      <alignment horizontal="center"/>
    </xf>
    <xf numFmtId="0" fontId="15" fillId="0" borderId="0" xfId="0" applyFont="1"/>
    <xf numFmtId="0" fontId="16" fillId="0" borderId="0" xfId="0" applyFont="1"/>
    <xf numFmtId="0" fontId="13" fillId="0" borderId="0" xfId="0" applyFont="1" applyFill="1" applyProtection="1"/>
    <xf numFmtId="0" fontId="11" fillId="0" borderId="0" xfId="0" applyFont="1" applyFill="1" applyProtection="1"/>
    <xf numFmtId="0" fontId="10" fillId="0" borderId="0" xfId="0" applyFont="1"/>
    <xf numFmtId="0" fontId="8" fillId="0" borderId="15" xfId="0" applyFont="1" applyBorder="1"/>
    <xf numFmtId="0" fontId="12" fillId="0" borderId="9" xfId="0" applyFont="1" applyBorder="1" applyAlignment="1">
      <alignment horizontal="center"/>
    </xf>
    <xf numFmtId="0" fontId="11" fillId="0" borderId="14" xfId="0" applyFont="1" applyBorder="1"/>
    <xf numFmtId="0" fontId="19" fillId="0" borderId="40" xfId="0" applyFont="1" applyBorder="1" applyProtection="1">
      <protection locked="0"/>
    </xf>
    <xf numFmtId="49" fontId="19" fillId="0" borderId="11" xfId="0" applyNumberFormat="1" applyFont="1" applyBorder="1" applyAlignment="1" applyProtection="1">
      <alignment horizontal="center"/>
      <protection locked="0"/>
    </xf>
    <xf numFmtId="49" fontId="19" fillId="0" borderId="43" xfId="0" applyNumberFormat="1" applyFont="1" applyBorder="1" applyAlignment="1" applyProtection="1">
      <alignment horizontal="center"/>
      <protection locked="0"/>
    </xf>
    <xf numFmtId="0" fontId="21" fillId="0" borderId="0" xfId="0" applyFont="1" applyProtection="1"/>
    <xf numFmtId="0" fontId="5" fillId="0" borderId="8" xfId="0" applyFont="1" applyBorder="1" applyAlignment="1" applyProtection="1">
      <alignment horizontal="center"/>
      <protection locked="0"/>
    </xf>
    <xf numFmtId="3" fontId="11" fillId="0" borderId="11" xfId="1" applyNumberFormat="1" applyFont="1" applyBorder="1" applyProtection="1">
      <protection locked="0"/>
    </xf>
    <xf numFmtId="3" fontId="11" fillId="2" borderId="11" xfId="1" applyNumberFormat="1" applyFont="1" applyFill="1" applyBorder="1" applyProtection="1">
      <protection locked="0"/>
    </xf>
    <xf numFmtId="3" fontId="11" fillId="0" borderId="11" xfId="1" applyNumberFormat="1" applyFont="1" applyBorder="1" applyProtection="1"/>
    <xf numFmtId="3" fontId="11" fillId="2" borderId="11" xfId="1" applyNumberFormat="1" applyFont="1" applyFill="1" applyBorder="1" applyProtection="1"/>
    <xf numFmtId="39" fontId="11" fillId="0" borderId="0" xfId="0" applyNumberFormat="1" applyFont="1" applyProtection="1"/>
    <xf numFmtId="0" fontId="9" fillId="0" borderId="0" xfId="0" applyFont="1" applyProtection="1">
      <protection locked="0"/>
    </xf>
    <xf numFmtId="0" fontId="22" fillId="0" borderId="0" xfId="0" applyFont="1" applyAlignment="1"/>
    <xf numFmtId="0" fontId="0" fillId="0" borderId="0" xfId="0" applyAlignment="1">
      <alignment horizontal="left"/>
    </xf>
    <xf numFmtId="0" fontId="23" fillId="0" borderId="0" xfId="0" applyFont="1" applyAlignment="1">
      <alignment horizontal="left"/>
    </xf>
    <xf numFmtId="0" fontId="2" fillId="0" borderId="0" xfId="0" applyFont="1" applyAlignment="1"/>
    <xf numFmtId="0" fontId="24" fillId="0" borderId="0" xfId="0" applyFont="1" applyAlignment="1">
      <alignment horizontal="center"/>
    </xf>
    <xf numFmtId="0" fontId="25" fillId="0" borderId="0" xfId="0" applyFont="1" applyAlignment="1">
      <alignment horizontal="center"/>
    </xf>
    <xf numFmtId="0" fontId="2" fillId="0" borderId="0" xfId="0" applyFont="1"/>
    <xf numFmtId="0" fontId="26" fillId="0" borderId="53" xfId="0" applyFont="1" applyBorder="1"/>
    <xf numFmtId="0" fontId="27" fillId="2" borderId="54" xfId="0" applyFont="1" applyFill="1" applyBorder="1" applyAlignment="1">
      <alignment horizontal="center"/>
    </xf>
    <xf numFmtId="0" fontId="27" fillId="2" borderId="55" xfId="0" applyFont="1" applyFill="1" applyBorder="1"/>
    <xf numFmtId="0" fontId="26" fillId="0" borderId="56" xfId="0" applyFont="1" applyBorder="1"/>
    <xf numFmtId="0" fontId="28" fillId="2" borderId="0" xfId="0" applyFont="1" applyFill="1" applyBorder="1" applyAlignment="1">
      <alignment horizontal="center"/>
    </xf>
    <xf numFmtId="0" fontId="27" fillId="2" borderId="57" xfId="0" applyFont="1" applyFill="1" applyBorder="1"/>
    <xf numFmtId="0" fontId="27" fillId="2" borderId="0" xfId="0" applyFont="1" applyFill="1" applyBorder="1" applyAlignment="1">
      <alignment horizontal="center"/>
    </xf>
    <xf numFmtId="0" fontId="29" fillId="2" borderId="0" xfId="0" applyFont="1" applyFill="1" applyBorder="1" applyAlignment="1">
      <alignment horizontal="center"/>
    </xf>
    <xf numFmtId="0" fontId="26" fillId="0" borderId="7" xfId="0" applyFont="1" applyFill="1" applyBorder="1" applyAlignment="1" applyProtection="1">
      <alignment horizontal="center"/>
      <protection locked="0"/>
    </xf>
    <xf numFmtId="0" fontId="27" fillId="2" borderId="0" xfId="0" applyFont="1" applyFill="1" applyBorder="1" applyAlignment="1">
      <alignment horizontal="center" vertical="center"/>
    </xf>
    <xf numFmtId="0" fontId="27" fillId="2" borderId="7" xfId="0" applyFont="1" applyFill="1" applyBorder="1" applyAlignment="1" applyProtection="1">
      <alignment horizontal="center"/>
      <protection locked="0"/>
    </xf>
    <xf numFmtId="0" fontId="27" fillId="0" borderId="7" xfId="0" applyFont="1" applyFill="1" applyBorder="1" applyAlignment="1" applyProtection="1">
      <alignment horizontal="center"/>
      <protection locked="0"/>
    </xf>
    <xf numFmtId="0" fontId="27" fillId="2" borderId="0" xfId="0" applyFont="1" applyFill="1" applyBorder="1" applyAlignment="1" applyProtection="1">
      <alignment horizontal="center" vertical="center"/>
    </xf>
    <xf numFmtId="0" fontId="27" fillId="2" borderId="0" xfId="0" applyFont="1" applyFill="1" applyBorder="1" applyAlignment="1" applyProtection="1">
      <alignment horizontal="center"/>
    </xf>
    <xf numFmtId="0" fontId="34" fillId="0" borderId="58" xfId="0" applyFont="1" applyBorder="1"/>
    <xf numFmtId="0" fontId="26" fillId="0" borderId="59" xfId="0" applyFont="1" applyBorder="1"/>
    <xf numFmtId="0" fontId="26" fillId="0" borderId="60" xfId="0" applyFont="1" applyBorder="1" applyAlignment="1">
      <alignment horizontal="center"/>
    </xf>
    <xf numFmtId="0" fontId="11" fillId="0" borderId="20" xfId="0" applyFont="1" applyBorder="1" applyAlignment="1" applyProtection="1">
      <alignment horizontal="right"/>
    </xf>
    <xf numFmtId="0" fontId="14" fillId="0" borderId="20" xfId="0" applyFont="1" applyBorder="1" applyProtection="1"/>
    <xf numFmtId="0" fontId="8" fillId="0" borderId="3" xfId="0" applyFont="1" applyBorder="1"/>
    <xf numFmtId="0" fontId="0" fillId="0" borderId="44" xfId="0" applyBorder="1"/>
    <xf numFmtId="0" fontId="11" fillId="0" borderId="0" xfId="0" applyFont="1" applyBorder="1" applyAlignment="1">
      <alignment horizontal="center"/>
    </xf>
    <xf numFmtId="0" fontId="12" fillId="0" borderId="0" xfId="0" applyFont="1" applyBorder="1" applyAlignment="1">
      <alignment horizontal="center"/>
    </xf>
    <xf numFmtId="0" fontId="19" fillId="0" borderId="43" xfId="0" applyFont="1" applyBorder="1" applyProtection="1">
      <protection locked="0"/>
    </xf>
    <xf numFmtId="0" fontId="3" fillId="0" borderId="0" xfId="2"/>
    <xf numFmtId="0" fontId="2" fillId="0" borderId="0" xfId="2" applyFont="1"/>
    <xf numFmtId="0" fontId="19" fillId="0" borderId="0" xfId="0" applyFont="1"/>
    <xf numFmtId="10" fontId="0" fillId="0" borderId="0" xfId="0" applyNumberFormat="1"/>
    <xf numFmtId="10" fontId="6" fillId="0" borderId="0" xfId="0" applyNumberFormat="1" applyFont="1"/>
    <xf numFmtId="0" fontId="6" fillId="0" borderId="0" xfId="4"/>
    <xf numFmtId="0" fontId="19" fillId="0" borderId="0" xfId="4" applyFont="1" applyProtection="1"/>
    <xf numFmtId="0" fontId="6" fillId="0" borderId="0" xfId="5"/>
    <xf numFmtId="0" fontId="17" fillId="0" borderId="0" xfId="0" applyFont="1" applyAlignment="1">
      <alignment horizontal="right"/>
    </xf>
    <xf numFmtId="0" fontId="3" fillId="0" borderId="0" xfId="2"/>
    <xf numFmtId="0" fontId="0" fillId="0" borderId="0" xfId="0" applyAlignment="1"/>
    <xf numFmtId="0" fontId="9" fillId="0" borderId="83" xfId="0" applyFont="1" applyBorder="1"/>
    <xf numFmtId="0" fontId="12" fillId="0" borderId="5" xfId="0" applyFont="1" applyBorder="1" applyAlignment="1">
      <alignment horizontal="center"/>
    </xf>
    <xf numFmtId="0" fontId="12" fillId="0" borderId="84" xfId="0" applyFont="1" applyBorder="1" applyAlignment="1">
      <alignment horizontal="center"/>
    </xf>
    <xf numFmtId="0" fontId="11" fillId="0" borderId="84" xfId="0" applyFont="1" applyBorder="1" applyAlignment="1">
      <alignment horizontal="center"/>
    </xf>
    <xf numFmtId="0" fontId="0" fillId="0" borderId="85" xfId="0" applyBorder="1"/>
    <xf numFmtId="0" fontId="0" fillId="0" borderId="86" xfId="0" applyBorder="1"/>
    <xf numFmtId="0" fontId="11" fillId="0" borderId="87" xfId="0" applyFont="1" applyBorder="1"/>
    <xf numFmtId="0" fontId="35" fillId="0" borderId="0" xfId="0" applyFont="1" applyAlignment="1"/>
    <xf numFmtId="0" fontId="9" fillId="0" borderId="3" xfId="0" applyFont="1" applyBorder="1" applyAlignment="1"/>
    <xf numFmtId="0" fontId="11" fillId="0" borderId="12" xfId="0" applyFont="1" applyBorder="1" applyAlignment="1"/>
    <xf numFmtId="0" fontId="11" fillId="0" borderId="14" xfId="0" applyFont="1" applyBorder="1" applyAlignment="1"/>
    <xf numFmtId="3" fontId="4" fillId="5" borderId="11" xfId="1" applyNumberFormat="1" applyFont="1" applyFill="1" applyBorder="1" applyProtection="1">
      <protection locked="0"/>
    </xf>
    <xf numFmtId="0" fontId="4" fillId="5" borderId="11" xfId="0" applyFont="1" applyFill="1" applyBorder="1" applyProtection="1"/>
    <xf numFmtId="0" fontId="4" fillId="5" borderId="11" xfId="0" applyFont="1" applyFill="1" applyBorder="1" applyProtection="1">
      <protection locked="0"/>
    </xf>
    <xf numFmtId="3" fontId="4" fillId="5" borderId="11" xfId="1" applyNumberFormat="1" applyFont="1" applyFill="1" applyBorder="1"/>
    <xf numFmtId="0" fontId="4" fillId="5" borderId="11" xfId="0" applyFont="1" applyFill="1" applyBorder="1"/>
    <xf numFmtId="3" fontId="4" fillId="0" borderId="11" xfId="1" applyNumberFormat="1" applyFont="1" applyBorder="1" applyAlignment="1" applyProtection="1">
      <protection locked="0"/>
    </xf>
    <xf numFmtId="0" fontId="4" fillId="0" borderId="11" xfId="0" applyFont="1" applyBorder="1" applyAlignment="1" applyProtection="1"/>
    <xf numFmtId="0" fontId="4" fillId="0" borderId="11" xfId="0" applyFont="1" applyBorder="1" applyAlignment="1" applyProtection="1">
      <protection locked="0"/>
    </xf>
    <xf numFmtId="3" fontId="4" fillId="0" borderId="11" xfId="1" applyNumberFormat="1" applyFont="1" applyBorder="1" applyAlignment="1"/>
    <xf numFmtId="0" fontId="4" fillId="0" borderId="11" xfId="0" applyFont="1" applyBorder="1" applyAlignment="1"/>
    <xf numFmtId="3" fontId="4" fillId="0" borderId="13" xfId="1" applyNumberFormat="1" applyFont="1" applyBorder="1" applyAlignment="1"/>
    <xf numFmtId="0" fontId="4" fillId="0" borderId="13" xfId="0" applyFont="1" applyBorder="1" applyAlignment="1" applyProtection="1"/>
    <xf numFmtId="0" fontId="4" fillId="0" borderId="13" xfId="0" applyFont="1" applyBorder="1" applyAlignment="1"/>
    <xf numFmtId="0" fontId="4" fillId="0" borderId="0" xfId="0" applyFont="1" applyAlignment="1"/>
    <xf numFmtId="0" fontId="4" fillId="0" borderId="5" xfId="0" applyFont="1" applyBorder="1" applyAlignment="1"/>
    <xf numFmtId="0" fontId="4" fillId="0" borderId="7" xfId="0" applyFont="1" applyBorder="1" applyAlignment="1"/>
    <xf numFmtId="0" fontId="4" fillId="0" borderId="8" xfId="0" applyFont="1" applyBorder="1" applyAlignment="1"/>
    <xf numFmtId="3" fontId="4" fillId="5" borderId="11" xfId="1" applyNumberFormat="1" applyFont="1" applyFill="1" applyBorder="1" applyAlignment="1"/>
    <xf numFmtId="0" fontId="4" fillId="5" borderId="11" xfId="0" applyFont="1" applyFill="1" applyBorder="1" applyAlignment="1"/>
    <xf numFmtId="3" fontId="4" fillId="5" borderId="11" xfId="1" applyNumberFormat="1" applyFont="1" applyFill="1" applyBorder="1" applyAlignment="1" applyProtection="1">
      <protection locked="0"/>
    </xf>
    <xf numFmtId="3" fontId="4" fillId="0" borderId="11" xfId="1" applyNumberFormat="1" applyFont="1" applyBorder="1" applyAlignment="1" applyProtection="1"/>
    <xf numFmtId="0" fontId="43" fillId="0" borderId="0" xfId="0" applyFont="1" applyAlignment="1" applyProtection="1">
      <alignment horizontal="left"/>
    </xf>
    <xf numFmtId="0" fontId="26" fillId="0" borderId="0" xfId="0" applyFont="1" applyProtection="1"/>
    <xf numFmtId="0" fontId="44" fillId="0" borderId="0" xfId="0" applyFont="1" applyProtection="1"/>
    <xf numFmtId="0" fontId="46" fillId="0" borderId="0" xfId="0" applyFont="1" applyProtection="1"/>
    <xf numFmtId="0" fontId="44" fillId="0" borderId="0" xfId="0" applyFont="1" applyAlignment="1" applyProtection="1">
      <alignment horizontal="left"/>
    </xf>
    <xf numFmtId="0" fontId="34" fillId="0" borderId="0" xfId="0" applyFont="1" applyAlignment="1" applyProtection="1">
      <alignment horizontal="left"/>
    </xf>
    <xf numFmtId="0" fontId="34" fillId="0" borderId="0" xfId="0" applyFont="1" applyProtection="1"/>
    <xf numFmtId="0" fontId="34" fillId="0" borderId="15" xfId="0" applyFont="1" applyBorder="1" applyAlignment="1" applyProtection="1">
      <alignment horizontal="center"/>
    </xf>
    <xf numFmtId="0" fontId="34" fillId="0" borderId="3" xfId="0" applyFont="1" applyBorder="1" applyProtection="1"/>
    <xf numFmtId="0" fontId="34" fillId="0" borderId="16" xfId="0" applyFont="1" applyBorder="1" applyProtection="1"/>
    <xf numFmtId="0" fontId="34" fillId="0" borderId="17" xfId="0" applyFont="1" applyBorder="1" applyAlignment="1" applyProtection="1">
      <alignment horizontal="center"/>
    </xf>
    <xf numFmtId="0" fontId="37" fillId="0" borderId="0" xfId="0" applyFont="1" applyProtection="1"/>
    <xf numFmtId="0" fontId="34" fillId="0" borderId="18" xfId="0" applyFont="1" applyBorder="1" applyProtection="1"/>
    <xf numFmtId="0" fontId="34" fillId="0" borderId="19" xfId="0" applyFont="1" applyBorder="1" applyAlignment="1" applyProtection="1">
      <alignment horizontal="center"/>
    </xf>
    <xf numFmtId="0" fontId="34" fillId="0" borderId="20" xfId="0" applyFont="1" applyBorder="1" applyProtection="1"/>
    <xf numFmtId="0" fontId="34" fillId="0" borderId="21" xfId="0" applyFont="1" applyBorder="1" applyProtection="1"/>
    <xf numFmtId="0" fontId="34" fillId="0" borderId="35" xfId="0" applyFont="1" applyBorder="1" applyAlignment="1" applyProtection="1">
      <alignment horizontal="center"/>
    </xf>
    <xf numFmtId="0" fontId="34" fillId="0" borderId="22" xfId="0" applyFont="1" applyBorder="1" applyAlignment="1" applyProtection="1">
      <alignment horizontal="center"/>
    </xf>
    <xf numFmtId="0" fontId="34" fillId="0" borderId="24" xfId="0" applyFont="1" applyFill="1" applyBorder="1" applyAlignment="1" applyProtection="1">
      <protection locked="0"/>
    </xf>
    <xf numFmtId="0" fontId="34" fillId="0" borderId="0" xfId="0" applyFont="1" applyAlignment="1" applyProtection="1">
      <alignment horizontal="right"/>
    </xf>
    <xf numFmtId="0" fontId="34" fillId="0" borderId="7" xfId="0" applyFont="1" applyFill="1" applyBorder="1" applyAlignment="1" applyProtection="1">
      <protection locked="0"/>
    </xf>
    <xf numFmtId="0" fontId="34" fillId="0" borderId="6" xfId="0" applyFont="1" applyFill="1" applyBorder="1" applyAlignment="1" applyProtection="1">
      <protection locked="0"/>
    </xf>
    <xf numFmtId="0" fontId="34" fillId="0" borderId="42" xfId="0" applyFont="1" applyFill="1" applyBorder="1" applyAlignment="1" applyProtection="1">
      <protection locked="0"/>
    </xf>
    <xf numFmtId="0" fontId="34" fillId="0" borderId="32" xfId="0" applyFont="1" applyFill="1" applyBorder="1" applyAlignment="1" applyProtection="1">
      <protection locked="0"/>
    </xf>
    <xf numFmtId="0" fontId="34" fillId="0" borderId="61" xfId="0" applyFont="1" applyFill="1" applyBorder="1" applyAlignment="1" applyProtection="1">
      <protection locked="0"/>
    </xf>
    <xf numFmtId="0" fontId="34" fillId="0" borderId="6" xfId="0" applyFont="1" applyBorder="1" applyAlignment="1" applyProtection="1">
      <protection locked="0"/>
    </xf>
    <xf numFmtId="0" fontId="34" fillId="0" borderId="7" xfId="0" applyFont="1" applyBorder="1" applyAlignment="1" applyProtection="1">
      <protection locked="0"/>
    </xf>
    <xf numFmtId="0" fontId="34" fillId="0" borderId="24" xfId="0" applyFont="1" applyBorder="1" applyAlignment="1" applyProtection="1">
      <protection locked="0"/>
    </xf>
    <xf numFmtId="0" fontId="34" fillId="0" borderId="42" xfId="0" applyFont="1" applyBorder="1" applyAlignment="1" applyProtection="1">
      <protection locked="0"/>
    </xf>
    <xf numFmtId="0" fontId="34" fillId="0" borderId="32" xfId="0" applyFont="1" applyBorder="1" applyAlignment="1" applyProtection="1">
      <protection locked="0"/>
    </xf>
    <xf numFmtId="0" fontId="34" fillId="0" borderId="61" xfId="0" applyFont="1" applyBorder="1" applyAlignment="1" applyProtection="1">
      <protection locked="0"/>
    </xf>
    <xf numFmtId="0" fontId="34" fillId="0" borderId="33" xfId="0" applyFont="1" applyBorder="1" applyAlignment="1" applyProtection="1">
      <alignment horizontal="center"/>
    </xf>
    <xf numFmtId="0" fontId="34" fillId="0" borderId="62" xfId="0" applyFont="1" applyBorder="1" applyAlignment="1" applyProtection="1">
      <protection locked="0"/>
    </xf>
    <xf numFmtId="0" fontId="34" fillId="0" borderId="34" xfId="0" applyFont="1" applyBorder="1" applyAlignment="1" applyProtection="1">
      <protection locked="0"/>
    </xf>
    <xf numFmtId="0" fontId="34" fillId="0" borderId="51" xfId="0" applyFont="1" applyBorder="1" applyAlignment="1" applyProtection="1">
      <protection locked="0"/>
    </xf>
    <xf numFmtId="0" fontId="34" fillId="0" borderId="0" xfId="0" applyFont="1" applyAlignment="1" applyProtection="1">
      <alignment horizontal="center"/>
    </xf>
    <xf numFmtId="0" fontId="20" fillId="0" borderId="0" xfId="0" applyFont="1" applyAlignment="1" applyProtection="1">
      <alignment horizontal="center"/>
    </xf>
    <xf numFmtId="0" fontId="20" fillId="0" borderId="0" xfId="0" applyFont="1" applyProtection="1"/>
    <xf numFmtId="0" fontId="43" fillId="0" borderId="0" xfId="0" applyFont="1" applyProtection="1"/>
    <xf numFmtId="0" fontId="43" fillId="0" borderId="0" xfId="0" applyFont="1" applyAlignment="1" applyProtection="1">
      <alignment horizontal="center"/>
    </xf>
    <xf numFmtId="0" fontId="43" fillId="0" borderId="20" xfId="0" applyFont="1" applyBorder="1" applyProtection="1"/>
    <xf numFmtId="0" fontId="34" fillId="0" borderId="15" xfId="0" applyFont="1" applyBorder="1" applyProtection="1"/>
    <xf numFmtId="0" fontId="34" fillId="0" borderId="3" xfId="0" applyFont="1" applyBorder="1" applyAlignment="1" applyProtection="1">
      <alignment horizontal="center"/>
    </xf>
    <xf numFmtId="0" fontId="34" fillId="0" borderId="17" xfId="0" applyFont="1" applyBorder="1" applyProtection="1"/>
    <xf numFmtId="0" fontId="34" fillId="0" borderId="0" xfId="0" applyFont="1" applyFill="1" applyProtection="1"/>
    <xf numFmtId="0" fontId="34" fillId="0" borderId="19" xfId="0" applyFont="1" applyBorder="1" applyProtection="1"/>
    <xf numFmtId="0" fontId="47" fillId="0" borderId="0" xfId="0" applyFont="1" applyAlignment="1" applyProtection="1">
      <alignment horizontal="left"/>
    </xf>
    <xf numFmtId="0" fontId="26" fillId="0" borderId="0" xfId="0" applyFont="1"/>
    <xf numFmtId="0" fontId="47" fillId="0" borderId="0" xfId="0" applyFont="1"/>
    <xf numFmtId="0" fontId="43" fillId="0" borderId="0" xfId="0" applyFont="1" applyProtection="1">
      <protection locked="0"/>
    </xf>
    <xf numFmtId="0" fontId="44" fillId="0" borderId="0" xfId="0" applyFont="1"/>
    <xf numFmtId="0" fontId="48" fillId="0" borderId="0" xfId="0" applyFont="1" applyProtection="1"/>
    <xf numFmtId="0" fontId="49" fillId="0" borderId="0" xfId="0" applyFont="1" applyProtection="1"/>
    <xf numFmtId="0" fontId="50" fillId="0" borderId="0" xfId="0" applyFont="1" applyProtection="1"/>
    <xf numFmtId="0" fontId="46" fillId="0" borderId="15" xfId="0" applyFont="1" applyBorder="1" applyAlignment="1" applyProtection="1"/>
    <xf numFmtId="0" fontId="48" fillId="0" borderId="3" xfId="0" applyFont="1" applyBorder="1" applyProtection="1"/>
    <xf numFmtId="0" fontId="46" fillId="0" borderId="16" xfId="0" applyFont="1" applyBorder="1" applyProtection="1"/>
    <xf numFmtId="0" fontId="26" fillId="0" borderId="25" xfId="0" applyFont="1" applyBorder="1" applyProtection="1"/>
    <xf numFmtId="0" fontId="43" fillId="0" borderId="12" xfId="0" applyFont="1" applyBorder="1" applyProtection="1"/>
    <xf numFmtId="0" fontId="43" fillId="0" borderId="49" xfId="0" applyFont="1" applyBorder="1" applyProtection="1"/>
    <xf numFmtId="0" fontId="43" fillId="0" borderId="26" xfId="0" applyFont="1" applyBorder="1" applyProtection="1"/>
    <xf numFmtId="0" fontId="43" fillId="0" borderId="17" xfId="0" applyFont="1" applyBorder="1" applyAlignment="1" applyProtection="1">
      <alignment horizontal="center"/>
    </xf>
    <xf numFmtId="0" fontId="51" fillId="0" borderId="9" xfId="0" applyFont="1" applyBorder="1" applyAlignment="1" applyProtection="1">
      <alignment horizontal="center"/>
    </xf>
    <xf numFmtId="0" fontId="51" fillId="0" borderId="1" xfId="0" applyFont="1" applyBorder="1" applyAlignment="1" applyProtection="1">
      <alignment horizontal="center"/>
    </xf>
    <xf numFmtId="0" fontId="48" fillId="0" borderId="37" xfId="0" applyFont="1" applyBorder="1" applyAlignment="1" applyProtection="1">
      <alignment horizontal="center"/>
    </xf>
    <xf numFmtId="0" fontId="48" fillId="0" borderId="17" xfId="0" applyFont="1" applyBorder="1" applyAlignment="1" applyProtection="1">
      <alignment horizontal="center"/>
    </xf>
    <xf numFmtId="0" fontId="48" fillId="0" borderId="9" xfId="0" applyFont="1" applyBorder="1" applyAlignment="1" applyProtection="1">
      <alignment horizontal="center"/>
    </xf>
    <xf numFmtId="0" fontId="48" fillId="0" borderId="1" xfId="0" applyFont="1" applyBorder="1" applyAlignment="1" applyProtection="1">
      <alignment horizontal="center"/>
    </xf>
    <xf numFmtId="0" fontId="51" fillId="0" borderId="17" xfId="0" applyFont="1" applyBorder="1" applyAlignment="1" applyProtection="1">
      <alignment horizontal="center"/>
    </xf>
    <xf numFmtId="0" fontId="49" fillId="0" borderId="1" xfId="0" applyFont="1" applyBorder="1" applyAlignment="1" applyProtection="1">
      <alignment horizontal="center"/>
    </xf>
    <xf numFmtId="0" fontId="26" fillId="0" borderId="19" xfId="0" applyFont="1" applyBorder="1" applyProtection="1"/>
    <xf numFmtId="0" fontId="43" fillId="0" borderId="14" xfId="0" applyFont="1" applyBorder="1" applyProtection="1"/>
    <xf numFmtId="0" fontId="43" fillId="0" borderId="50" xfId="0" applyFont="1" applyBorder="1" applyProtection="1"/>
    <xf numFmtId="0" fontId="51" fillId="0" borderId="27" xfId="0" applyFont="1" applyBorder="1" applyAlignment="1" applyProtection="1">
      <alignment horizontal="center"/>
    </xf>
    <xf numFmtId="0" fontId="44" fillId="0" borderId="40" xfId="0" applyFont="1" applyBorder="1" applyProtection="1"/>
    <xf numFmtId="0" fontId="44" fillId="0" borderId="11" xfId="0" applyFont="1" applyBorder="1" applyProtection="1">
      <protection locked="0"/>
    </xf>
    <xf numFmtId="0" fontId="44" fillId="0" borderId="42" xfId="0" applyFont="1" applyFill="1" applyBorder="1" applyProtection="1"/>
    <xf numFmtId="4" fontId="44" fillId="0" borderId="42" xfId="1" applyNumberFormat="1" applyFont="1" applyFill="1" applyBorder="1" applyProtection="1">
      <protection locked="0"/>
    </xf>
    <xf numFmtId="0" fontId="44" fillId="0" borderId="31" xfId="0" applyFont="1" applyFill="1" applyBorder="1" applyProtection="1"/>
    <xf numFmtId="0" fontId="46" fillId="0" borderId="41" xfId="0" applyFont="1" applyBorder="1" applyProtection="1"/>
    <xf numFmtId="0" fontId="44" fillId="0" borderId="52" xfId="0" applyFont="1" applyFill="1" applyBorder="1" applyProtection="1">
      <protection locked="0"/>
    </xf>
    <xf numFmtId="0" fontId="44" fillId="0" borderId="52" xfId="0" applyFont="1" applyFill="1" applyBorder="1" applyProtection="1"/>
    <xf numFmtId="4" fontId="44" fillId="0" borderId="52" xfId="1" applyNumberFormat="1" applyFont="1" applyFill="1" applyBorder="1" applyProtection="1"/>
    <xf numFmtId="0" fontId="44" fillId="0" borderId="51" xfId="0" applyFont="1" applyFill="1" applyBorder="1" applyProtection="1"/>
    <xf numFmtId="0" fontId="43" fillId="0" borderId="20" xfId="0" applyFont="1" applyBorder="1" applyAlignment="1" applyProtection="1">
      <alignment horizontal="center"/>
    </xf>
    <xf numFmtId="0" fontId="43" fillId="0" borderId="12" xfId="0" applyFont="1" applyBorder="1" applyAlignment="1" applyProtection="1">
      <alignment horizontal="center"/>
    </xf>
    <xf numFmtId="0" fontId="43" fillId="0" borderId="44" xfId="0" applyFont="1" applyBorder="1" applyProtection="1"/>
    <xf numFmtId="0" fontId="43" fillId="0" borderId="29" xfId="0" applyFont="1" applyBorder="1" applyProtection="1"/>
    <xf numFmtId="0" fontId="43" fillId="0" borderId="9" xfId="0" applyFont="1" applyBorder="1" applyAlignment="1" applyProtection="1">
      <alignment horizontal="center"/>
    </xf>
    <xf numFmtId="0" fontId="43" fillId="0" borderId="10" xfId="0" applyFont="1" applyBorder="1" applyAlignment="1" applyProtection="1">
      <alignment horizontal="center"/>
    </xf>
    <xf numFmtId="0" fontId="43" fillId="0" borderId="7" xfId="0" applyFont="1" applyBorder="1" applyProtection="1"/>
    <xf numFmtId="0" fontId="43" fillId="0" borderId="10" xfId="0" applyFont="1" applyBorder="1" applyProtection="1"/>
    <xf numFmtId="0" fontId="43" fillId="0" borderId="11" xfId="0" applyFont="1" applyBorder="1" applyAlignment="1" applyProtection="1">
      <alignment horizontal="center"/>
    </xf>
    <xf numFmtId="0" fontId="43" fillId="0" borderId="11" xfId="0" applyFont="1" applyBorder="1" applyProtection="1"/>
    <xf numFmtId="3" fontId="43" fillId="0" borderId="11" xfId="0" applyNumberFormat="1" applyFont="1" applyFill="1" applyBorder="1" applyProtection="1">
      <protection locked="0"/>
    </xf>
    <xf numFmtId="3" fontId="43" fillId="0" borderId="11" xfId="0" applyNumberFormat="1" applyFont="1" applyBorder="1" applyProtection="1">
      <protection locked="0"/>
    </xf>
    <xf numFmtId="3" fontId="43" fillId="0" borderId="11" xfId="0" applyNumberFormat="1" applyFont="1" applyBorder="1" applyProtection="1"/>
    <xf numFmtId="0" fontId="43" fillId="0" borderId="5" xfId="0" applyFont="1" applyBorder="1" applyProtection="1"/>
    <xf numFmtId="0" fontId="26" fillId="0" borderId="10" xfId="0" applyFont="1" applyBorder="1" applyProtection="1"/>
    <xf numFmtId="0" fontId="43" fillId="0" borderId="20" xfId="0" applyFont="1" applyBorder="1"/>
    <xf numFmtId="0" fontId="43" fillId="0" borderId="20" xfId="0" applyFont="1" applyFill="1" applyBorder="1" applyProtection="1"/>
    <xf numFmtId="0" fontId="26" fillId="0" borderId="1" xfId="0" applyFont="1" applyBorder="1"/>
    <xf numFmtId="0" fontId="26" fillId="0" borderId="0" xfId="0" applyFont="1" applyBorder="1"/>
    <xf numFmtId="0" fontId="26" fillId="0" borderId="42" xfId="0" applyFont="1" applyBorder="1"/>
    <xf numFmtId="0" fontId="46" fillId="0" borderId="32" xfId="0" applyFont="1" applyBorder="1"/>
    <xf numFmtId="0" fontId="26" fillId="0" borderId="32" xfId="0" applyFont="1" applyBorder="1"/>
    <xf numFmtId="0" fontId="26" fillId="0" borderId="43" xfId="0" applyFont="1" applyBorder="1"/>
    <xf numFmtId="0" fontId="43" fillId="0" borderId="1" xfId="0" applyFont="1" applyBorder="1"/>
    <xf numFmtId="0" fontId="43" fillId="0" borderId="0" xfId="0" applyFont="1"/>
    <xf numFmtId="0" fontId="43" fillId="0" borderId="44" xfId="0" applyFont="1" applyBorder="1"/>
    <xf numFmtId="0" fontId="43" fillId="0" borderId="29" xfId="0" applyFont="1" applyBorder="1"/>
    <xf numFmtId="0" fontId="43" fillId="0" borderId="5" xfId="0" applyFont="1" applyBorder="1"/>
    <xf numFmtId="0" fontId="26" fillId="0" borderId="5" xfId="0" applyFont="1" applyBorder="1"/>
    <xf numFmtId="0" fontId="26" fillId="0" borderId="12" xfId="0" applyFont="1" applyBorder="1"/>
    <xf numFmtId="0" fontId="43" fillId="0" borderId="42" xfId="0" applyFont="1" applyBorder="1"/>
    <xf numFmtId="0" fontId="43" fillId="0" borderId="9" xfId="0" applyFont="1" applyBorder="1" applyAlignment="1">
      <alignment horizontal="center"/>
    </xf>
    <xf numFmtId="0" fontId="26" fillId="0" borderId="9" xfId="0" applyFont="1" applyBorder="1"/>
    <xf numFmtId="0" fontId="26" fillId="0" borderId="10" xfId="0" applyFont="1" applyBorder="1"/>
    <xf numFmtId="0" fontId="43" fillId="0" borderId="10" xfId="0" applyFont="1" applyBorder="1" applyAlignment="1">
      <alignment horizontal="center"/>
    </xf>
    <xf numFmtId="0" fontId="43" fillId="0" borderId="11" xfId="0" applyFont="1" applyBorder="1" applyAlignment="1">
      <alignment horizontal="center"/>
    </xf>
    <xf numFmtId="0" fontId="43" fillId="3" borderId="11" xfId="0" applyFont="1" applyFill="1" applyBorder="1"/>
    <xf numFmtId="3" fontId="43" fillId="3" borderId="11" xfId="0" applyNumberFormat="1" applyFont="1" applyFill="1" applyBorder="1"/>
    <xf numFmtId="0" fontId="43" fillId="0" borderId="11" xfId="0" applyFont="1" applyBorder="1"/>
    <xf numFmtId="0" fontId="43" fillId="2" borderId="11" xfId="0" applyFont="1" applyFill="1" applyBorder="1"/>
    <xf numFmtId="3" fontId="43" fillId="2" borderId="11" xfId="0" applyNumberFormat="1" applyFont="1" applyFill="1" applyBorder="1" applyProtection="1">
      <protection locked="0"/>
    </xf>
    <xf numFmtId="0" fontId="43" fillId="0" borderId="12" xfId="0" applyFont="1" applyBorder="1" applyAlignment="1">
      <alignment horizontal="center"/>
    </xf>
    <xf numFmtId="0" fontId="43" fillId="0" borderId="12" xfId="0" applyFont="1" applyBorder="1" applyAlignment="1">
      <alignment horizontal="left"/>
    </xf>
    <xf numFmtId="0" fontId="43" fillId="0" borderId="12" xfId="0" applyFont="1" applyBorder="1"/>
    <xf numFmtId="3" fontId="43" fillId="0" borderId="12" xfId="0" applyNumberFormat="1" applyFont="1" applyBorder="1" applyProtection="1">
      <protection locked="0"/>
    </xf>
    <xf numFmtId="3" fontId="43" fillId="0" borderId="11" xfId="0" applyNumberFormat="1" applyFont="1" applyBorder="1"/>
    <xf numFmtId="3" fontId="43" fillId="0" borderId="12" xfId="0" applyNumberFormat="1" applyFont="1" applyBorder="1"/>
    <xf numFmtId="3" fontId="43" fillId="2" borderId="12" xfId="0" applyNumberFormat="1" applyFont="1" applyFill="1" applyBorder="1"/>
    <xf numFmtId="0" fontId="43" fillId="0" borderId="6" xfId="0" applyFont="1" applyBorder="1"/>
    <xf numFmtId="0" fontId="43" fillId="0" borderId="10" xfId="0" applyFont="1" applyBorder="1"/>
    <xf numFmtId="3" fontId="43" fillId="0" borderId="10" xfId="0" applyNumberFormat="1" applyFont="1" applyBorder="1"/>
    <xf numFmtId="0" fontId="43" fillId="0" borderId="1" xfId="0" applyFont="1" applyBorder="1" applyProtection="1"/>
    <xf numFmtId="0" fontId="43" fillId="0" borderId="42" xfId="0" applyFont="1" applyBorder="1" applyProtection="1"/>
    <xf numFmtId="0" fontId="48" fillId="0" borderId="32" xfId="0" applyFont="1" applyBorder="1" applyProtection="1"/>
    <xf numFmtId="0" fontId="43" fillId="0" borderId="32" xfId="0" applyFont="1" applyBorder="1" applyProtection="1"/>
    <xf numFmtId="0" fontId="43" fillId="0" borderId="43" xfId="0" applyFont="1" applyBorder="1" applyProtection="1"/>
    <xf numFmtId="3" fontId="43" fillId="3" borderId="11" xfId="0" applyNumberFormat="1" applyFont="1" applyFill="1" applyBorder="1" applyProtection="1"/>
    <xf numFmtId="0" fontId="43" fillId="0" borderId="22" xfId="0" applyFont="1" applyBorder="1" applyAlignment="1">
      <alignment horizontal="center"/>
    </xf>
    <xf numFmtId="3" fontId="34" fillId="0" borderId="11" xfId="0" applyNumberFormat="1" applyFont="1" applyBorder="1" applyProtection="1">
      <protection locked="0"/>
    </xf>
    <xf numFmtId="3" fontId="34" fillId="0" borderId="31" xfId="0" applyNumberFormat="1" applyFont="1" applyBorder="1" applyProtection="1">
      <protection locked="0"/>
    </xf>
    <xf numFmtId="0" fontId="34" fillId="0" borderId="13" xfId="0" applyFont="1" applyBorder="1" applyProtection="1"/>
    <xf numFmtId="39" fontId="44" fillId="0" borderId="0" xfId="0" applyNumberFormat="1" applyFont="1" applyProtection="1"/>
    <xf numFmtId="0" fontId="44" fillId="0" borderId="33" xfId="0" applyFont="1" applyBorder="1" applyAlignment="1" applyProtection="1">
      <alignment horizontal="center"/>
    </xf>
    <xf numFmtId="0" fontId="45" fillId="2" borderId="0" xfId="0" applyFont="1" applyFill="1" applyProtection="1"/>
    <xf numFmtId="39" fontId="49" fillId="0" borderId="0" xfId="0" applyNumberFormat="1" applyFont="1" applyProtection="1"/>
    <xf numFmtId="0" fontId="45" fillId="0" borderId="0" xfId="0" applyFont="1" applyProtection="1"/>
    <xf numFmtId="0" fontId="45" fillId="2" borderId="15" xfId="0" applyFont="1" applyFill="1" applyBorder="1" applyProtection="1"/>
    <xf numFmtId="0" fontId="45" fillId="2" borderId="3" xfId="0" applyFont="1" applyFill="1" applyBorder="1" applyProtection="1"/>
    <xf numFmtId="0" fontId="49" fillId="0" borderId="3" xfId="0" applyFont="1" applyBorder="1" applyProtection="1"/>
    <xf numFmtId="39" fontId="45" fillId="0" borderId="3" xfId="0" applyNumberFormat="1" applyFont="1" applyBorder="1" applyProtection="1"/>
    <xf numFmtId="0" fontId="45" fillId="0" borderId="3" xfId="0" applyFont="1" applyBorder="1" applyProtection="1"/>
    <xf numFmtId="0" fontId="45" fillId="0" borderId="16" xfId="0" applyFont="1" applyBorder="1" applyProtection="1"/>
    <xf numFmtId="0" fontId="45" fillId="2" borderId="17" xfId="0" applyFont="1" applyFill="1" applyBorder="1" applyProtection="1"/>
    <xf numFmtId="0" fontId="52" fillId="2" borderId="0" xfId="0" applyFont="1" applyFill="1" applyProtection="1"/>
    <xf numFmtId="0" fontId="45" fillId="0" borderId="18" xfId="0" applyFont="1" applyFill="1" applyBorder="1" applyProtection="1"/>
    <xf numFmtId="39" fontId="45" fillId="0" borderId="0" xfId="0" applyNumberFormat="1" applyFont="1" applyProtection="1"/>
    <xf numFmtId="0" fontId="45" fillId="0" borderId="18" xfId="0" applyFont="1" applyBorder="1" applyProtection="1"/>
    <xf numFmtId="0" fontId="45" fillId="2" borderId="19" xfId="0" applyFont="1" applyFill="1" applyBorder="1" applyProtection="1"/>
    <xf numFmtId="0" fontId="45" fillId="2" borderId="20" xfId="0" applyFont="1" applyFill="1" applyBorder="1" applyProtection="1"/>
    <xf numFmtId="0" fontId="45" fillId="0" borderId="20" xfId="0" applyFont="1" applyBorder="1" applyProtection="1"/>
    <xf numFmtId="39" fontId="45" fillId="0" borderId="20" xfId="0" applyNumberFormat="1" applyFont="1" applyBorder="1" applyProtection="1"/>
    <xf numFmtId="0" fontId="45" fillId="0" borderId="21" xfId="0" applyFont="1" applyBorder="1" applyProtection="1"/>
    <xf numFmtId="0" fontId="45" fillId="0" borderId="28" xfId="0" applyFont="1" applyBorder="1" applyProtection="1"/>
    <xf numFmtId="0" fontId="45" fillId="0" borderId="12" xfId="0" applyFont="1" applyBorder="1" applyProtection="1"/>
    <xf numFmtId="0" fontId="45" fillId="0" borderId="29" xfId="0" applyFont="1" applyBorder="1" applyProtection="1"/>
    <xf numFmtId="39" fontId="45" fillId="0" borderId="29" xfId="0" applyNumberFormat="1" applyFont="1" applyBorder="1" applyProtection="1"/>
    <xf numFmtId="0" fontId="45" fillId="0" borderId="30" xfId="0" applyFont="1" applyBorder="1" applyProtection="1"/>
    <xf numFmtId="0" fontId="45" fillId="0" borderId="22" xfId="0" applyFont="1" applyBorder="1" applyAlignment="1" applyProtection="1">
      <alignment horizontal="center"/>
    </xf>
    <xf numFmtId="0" fontId="45" fillId="0" borderId="5" xfId="0" applyFont="1" applyBorder="1" applyProtection="1"/>
    <xf numFmtId="0" fontId="45" fillId="0" borderId="5" xfId="0" applyFont="1" applyBorder="1" applyAlignment="1" applyProtection="1">
      <alignment horizontal="center"/>
    </xf>
    <xf numFmtId="39" fontId="45" fillId="0" borderId="5" xfId="0" applyNumberFormat="1" applyFont="1" applyBorder="1" applyAlignment="1" applyProtection="1">
      <alignment horizontal="center"/>
    </xf>
    <xf numFmtId="0" fontId="45" fillId="0" borderId="18" xfId="0" applyFont="1" applyBorder="1" applyAlignment="1" applyProtection="1">
      <alignment horizontal="center"/>
    </xf>
    <xf numFmtId="0" fontId="45" fillId="0" borderId="9" xfId="0" applyFont="1" applyBorder="1" applyAlignment="1" applyProtection="1">
      <alignment horizontal="center"/>
    </xf>
    <xf numFmtId="0" fontId="45" fillId="0" borderId="23" xfId="0" applyFont="1" applyBorder="1" applyProtection="1"/>
    <xf numFmtId="0" fontId="45" fillId="0" borderId="10" xfId="0" applyFont="1" applyBorder="1" applyProtection="1"/>
    <xf numFmtId="0" fontId="45" fillId="0" borderId="8" xfId="0" applyFont="1" applyBorder="1" applyProtection="1"/>
    <xf numFmtId="39" fontId="45" fillId="0" borderId="8" xfId="0" applyNumberFormat="1" applyFont="1" applyBorder="1" applyProtection="1"/>
    <xf numFmtId="0" fontId="45" fillId="0" borderId="24" xfId="0" applyFont="1" applyBorder="1" applyProtection="1"/>
    <xf numFmtId="0" fontId="45" fillId="0" borderId="7" xfId="0" applyFont="1" applyBorder="1" applyAlignment="1" applyProtection="1">
      <alignment horizontal="center"/>
    </xf>
    <xf numFmtId="0" fontId="45" fillId="0" borderId="11" xfId="0" applyFont="1" applyBorder="1" applyAlignment="1" applyProtection="1">
      <alignment horizontal="center"/>
    </xf>
    <xf numFmtId="39" fontId="45" fillId="0" borderId="11" xfId="0" applyNumberFormat="1" applyFont="1" applyBorder="1" applyAlignment="1" applyProtection="1">
      <alignment horizontal="center"/>
    </xf>
    <xf numFmtId="0" fontId="45" fillId="0" borderId="31" xfId="0" applyFont="1" applyBorder="1" applyAlignment="1" applyProtection="1">
      <alignment horizontal="center"/>
    </xf>
    <xf numFmtId="0" fontId="45" fillId="0" borderId="7" xfId="0" applyFont="1" applyBorder="1" applyProtection="1"/>
    <xf numFmtId="3" fontId="45" fillId="0" borderId="11" xfId="0" applyNumberFormat="1" applyFont="1" applyBorder="1" applyProtection="1">
      <protection locked="0"/>
    </xf>
    <xf numFmtId="164" fontId="45" fillId="0" borderId="11" xfId="1" applyNumberFormat="1" applyFont="1" applyBorder="1" applyProtection="1">
      <protection locked="0"/>
    </xf>
    <xf numFmtId="37" fontId="45" fillId="0" borderId="11" xfId="0" applyNumberFormat="1" applyFont="1" applyBorder="1" applyProtection="1">
      <protection locked="0"/>
    </xf>
    <xf numFmtId="3" fontId="45" fillId="0" borderId="11" xfId="0" applyNumberFormat="1" applyFont="1" applyBorder="1" applyProtection="1"/>
    <xf numFmtId="3" fontId="45" fillId="0" borderId="31" xfId="0" applyNumberFormat="1" applyFont="1" applyBorder="1" applyProtection="1">
      <protection locked="0"/>
    </xf>
    <xf numFmtId="0" fontId="45" fillId="0" borderId="32" xfId="0" applyFont="1" applyBorder="1" applyProtection="1"/>
    <xf numFmtId="3" fontId="45" fillId="0" borderId="13" xfId="0" applyNumberFormat="1" applyFont="1" applyBorder="1" applyProtection="1"/>
    <xf numFmtId="164" fontId="45" fillId="0" borderId="13" xfId="1" applyNumberFormat="1" applyFont="1" applyBorder="1" applyProtection="1"/>
    <xf numFmtId="37" fontId="45" fillId="0" borderId="13" xfId="0" applyNumberFormat="1" applyFont="1" applyBorder="1" applyProtection="1"/>
    <xf numFmtId="3" fontId="45" fillId="0" borderId="64" xfId="0" applyNumberFormat="1" applyFont="1" applyBorder="1" applyProtection="1"/>
    <xf numFmtId="164" fontId="45" fillId="0" borderId="11" xfId="1" applyNumberFormat="1" applyFont="1" applyBorder="1" applyAlignment="1" applyProtection="1">
      <alignment horizontal="center"/>
    </xf>
    <xf numFmtId="0" fontId="45" fillId="0" borderId="22" xfId="0" applyFont="1" applyBorder="1" applyAlignment="1">
      <alignment horizontal="center"/>
    </xf>
    <xf numFmtId="3" fontId="45" fillId="0" borderId="12" xfId="0" applyNumberFormat="1" applyFont="1" applyBorder="1" applyProtection="1">
      <protection locked="0"/>
    </xf>
    <xf numFmtId="164" fontId="45" fillId="0" borderId="12" xfId="1" applyNumberFormat="1" applyFont="1" applyBorder="1" applyProtection="1">
      <protection locked="0"/>
    </xf>
    <xf numFmtId="37" fontId="45" fillId="0" borderId="12" xfId="0" applyNumberFormat="1" applyFont="1" applyBorder="1" applyProtection="1">
      <protection locked="0"/>
    </xf>
    <xf numFmtId="3" fontId="45" fillId="0" borderId="26" xfId="0" applyNumberFormat="1" applyFont="1" applyBorder="1" applyProtection="1">
      <protection locked="0"/>
    </xf>
    <xf numFmtId="0" fontId="45" fillId="0" borderId="11" xfId="0" applyFont="1" applyBorder="1" applyProtection="1"/>
    <xf numFmtId="164" fontId="45" fillId="0" borderId="11" xfId="1" applyNumberFormat="1" applyFont="1" applyBorder="1" applyProtection="1"/>
    <xf numFmtId="0" fontId="45" fillId="0" borderId="31" xfId="0" applyFont="1" applyBorder="1" applyProtection="1"/>
    <xf numFmtId="0" fontId="45" fillId="0" borderId="33" xfId="0" applyFont="1" applyBorder="1" applyAlignment="1">
      <alignment horizontal="center"/>
    </xf>
    <xf numFmtId="0" fontId="45" fillId="0" borderId="34" xfId="0" applyFont="1" applyBorder="1" applyProtection="1"/>
    <xf numFmtId="0" fontId="45" fillId="0" borderId="13" xfId="0" applyFont="1" applyBorder="1" applyProtection="1"/>
    <xf numFmtId="0" fontId="45" fillId="0" borderId="64" xfId="0" applyFont="1" applyBorder="1" applyProtection="1"/>
    <xf numFmtId="0" fontId="45" fillId="0" borderId="0" xfId="0" applyFont="1" applyAlignment="1">
      <alignment horizontal="center"/>
    </xf>
    <xf numFmtId="0" fontId="45" fillId="0" borderId="35" xfId="0" applyFont="1" applyBorder="1" applyProtection="1"/>
    <xf numFmtId="0" fontId="45" fillId="0" borderId="36" xfId="0" applyFont="1" applyBorder="1" applyProtection="1"/>
    <xf numFmtId="0" fontId="45" fillId="0" borderId="4" xfId="0" applyFont="1" applyBorder="1" applyProtection="1"/>
    <xf numFmtId="39" fontId="45" fillId="0" borderId="4" xfId="0" applyNumberFormat="1" applyFont="1" applyBorder="1" applyProtection="1"/>
    <xf numFmtId="0" fontId="52" fillId="0" borderId="9" xfId="0" applyFont="1" applyBorder="1" applyProtection="1"/>
    <xf numFmtId="0" fontId="45" fillId="0" borderId="28" xfId="0" applyFont="1" applyBorder="1" applyAlignment="1" applyProtection="1">
      <alignment horizontal="center"/>
    </xf>
    <xf numFmtId="0" fontId="45" fillId="0" borderId="32" xfId="0" applyFont="1" applyBorder="1" applyAlignment="1" applyProtection="1">
      <alignment horizontal="center"/>
    </xf>
    <xf numFmtId="0" fontId="45" fillId="0" borderId="32" xfId="0" applyFont="1" applyBorder="1" applyAlignment="1" applyProtection="1">
      <alignment horizontal="left"/>
    </xf>
    <xf numFmtId="3" fontId="45" fillId="0" borderId="31" xfId="0" applyNumberFormat="1" applyFont="1" applyBorder="1" applyAlignment="1" applyProtection="1">
      <alignment horizontal="center"/>
      <protection locked="0"/>
    </xf>
    <xf numFmtId="0" fontId="45" fillId="0" borderId="22" xfId="0" applyFont="1" applyFill="1" applyBorder="1" applyAlignment="1">
      <alignment horizontal="center"/>
    </xf>
    <xf numFmtId="3" fontId="45" fillId="0" borderId="65" xfId="0" applyNumberFormat="1" applyFont="1" applyBorder="1" applyAlignment="1" applyProtection="1"/>
    <xf numFmtId="164" fontId="45" fillId="0" borderId="65" xfId="1" applyNumberFormat="1" applyFont="1" applyBorder="1" applyAlignment="1" applyProtection="1"/>
    <xf numFmtId="37" fontId="45" fillId="0" borderId="65" xfId="0" applyNumberFormat="1" applyFont="1" applyBorder="1" applyAlignment="1" applyProtection="1"/>
    <xf numFmtId="3" fontId="45" fillId="0" borderId="66" xfId="0" applyNumberFormat="1" applyFont="1" applyBorder="1" applyAlignment="1" applyProtection="1"/>
    <xf numFmtId="37" fontId="45" fillId="0" borderId="11" xfId="0" applyNumberFormat="1" applyFont="1" applyBorder="1" applyProtection="1"/>
    <xf numFmtId="3" fontId="45" fillId="0" borderId="31" xfId="0" applyNumberFormat="1" applyFont="1" applyBorder="1" applyProtection="1"/>
    <xf numFmtId="37" fontId="45" fillId="0" borderId="65" xfId="0" applyNumberFormat="1" applyFont="1" applyBorder="1" applyProtection="1"/>
    <xf numFmtId="164" fontId="45" fillId="0" borderId="65" xfId="1" applyNumberFormat="1" applyFont="1" applyBorder="1" applyProtection="1"/>
    <xf numFmtId="3" fontId="45" fillId="0" borderId="65" xfId="0" applyNumberFormat="1" applyFont="1" applyBorder="1" applyProtection="1"/>
    <xf numFmtId="3" fontId="45" fillId="0" borderId="66" xfId="0" applyNumberFormat="1" applyFont="1" applyBorder="1" applyProtection="1"/>
    <xf numFmtId="164" fontId="45" fillId="0" borderId="10" xfId="1" applyNumberFormat="1" applyFont="1" applyBorder="1" applyProtection="1"/>
    <xf numFmtId="37" fontId="45" fillId="0" borderId="10" xfId="0" applyNumberFormat="1" applyFont="1" applyBorder="1" applyProtection="1"/>
    <xf numFmtId="0" fontId="45" fillId="0" borderId="39" xfId="0" applyFont="1" applyBorder="1" applyProtection="1"/>
    <xf numFmtId="0" fontId="45" fillId="0" borderId="33" xfId="0" applyFont="1" applyBorder="1" applyAlignment="1" applyProtection="1">
      <alignment horizontal="center"/>
    </xf>
    <xf numFmtId="0" fontId="45" fillId="0" borderId="14" xfId="0" applyFont="1" applyBorder="1" applyProtection="1"/>
    <xf numFmtId="164" fontId="45" fillId="0" borderId="14" xfId="1" applyNumberFormat="1" applyFont="1" applyBorder="1" applyProtection="1"/>
    <xf numFmtId="37" fontId="45" fillId="0" borderId="14" xfId="0" applyNumberFormat="1" applyFont="1" applyBorder="1" applyProtection="1"/>
    <xf numFmtId="0" fontId="45" fillId="0" borderId="27" xfId="0" applyFont="1" applyBorder="1" applyProtection="1"/>
    <xf numFmtId="0" fontId="45" fillId="0" borderId="0" xfId="0" applyFont="1" applyAlignment="1" applyProtection="1">
      <alignment horizontal="center"/>
    </xf>
    <xf numFmtId="0" fontId="43" fillId="2" borderId="0" xfId="0" applyFont="1" applyFill="1" applyAlignment="1" applyProtection="1">
      <alignment horizontal="left"/>
    </xf>
    <xf numFmtId="0" fontId="48" fillId="2" borderId="0" xfId="0" applyFont="1" applyFill="1" applyProtection="1"/>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26" fillId="0" borderId="39" xfId="0" applyFont="1" applyBorder="1" applyProtection="1"/>
    <xf numFmtId="0" fontId="1" fillId="0" borderId="11" xfId="0" applyFont="1" applyBorder="1" applyProtection="1">
      <protection locked="0"/>
    </xf>
    <xf numFmtId="0" fontId="43" fillId="0" borderId="17" xfId="0" applyFont="1" applyBorder="1" applyAlignment="1">
      <alignment horizontal="center"/>
    </xf>
    <xf numFmtId="0" fontId="34" fillId="0" borderId="11" xfId="0" applyFont="1" applyBorder="1" applyProtection="1">
      <protection locked="0"/>
    </xf>
    <xf numFmtId="0" fontId="43" fillId="0" borderId="19" xfId="0" applyFont="1" applyBorder="1" applyAlignment="1" applyProtection="1">
      <alignment horizontal="center"/>
    </xf>
    <xf numFmtId="3" fontId="34" fillId="0" borderId="34" xfId="0" applyNumberFormat="1" applyFont="1" applyBorder="1" applyProtection="1"/>
    <xf numFmtId="3" fontId="34" fillId="0" borderId="64" xfId="0" applyNumberFormat="1" applyFont="1" applyBorder="1" applyProtection="1">
      <protection locked="0"/>
    </xf>
    <xf numFmtId="0" fontId="48" fillId="0" borderId="17" xfId="0" applyFont="1" applyBorder="1"/>
    <xf numFmtId="0" fontId="43" fillId="0" borderId="9" xfId="0" applyFont="1" applyFill="1" applyBorder="1" applyAlignment="1">
      <alignment horizontal="center"/>
    </xf>
    <xf numFmtId="0" fontId="43" fillId="0" borderId="15" xfId="0" applyFont="1" applyBorder="1"/>
    <xf numFmtId="0" fontId="43" fillId="0" borderId="17" xfId="0" applyFont="1" applyBorder="1"/>
    <xf numFmtId="0" fontId="43" fillId="0" borderId="19" xfId="0" applyFont="1" applyBorder="1"/>
    <xf numFmtId="0" fontId="43" fillId="0" borderId="22" xfId="0" applyFont="1" applyBorder="1"/>
    <xf numFmtId="0" fontId="43" fillId="0" borderId="33" xfId="0" applyFont="1" applyBorder="1"/>
    <xf numFmtId="0" fontId="43" fillId="0" borderId="14" xfId="0" applyFont="1" applyFill="1" applyBorder="1"/>
    <xf numFmtId="0" fontId="43" fillId="0" borderId="40" xfId="0" applyFont="1" applyBorder="1" applyProtection="1">
      <protection locked="0"/>
    </xf>
    <xf numFmtId="0" fontId="43" fillId="0" borderId="11" xfId="0" applyFont="1" applyBorder="1" applyProtection="1">
      <protection locked="0"/>
    </xf>
    <xf numFmtId="0" fontId="43" fillId="0" borderId="31" xfId="0" applyFont="1" applyBorder="1"/>
    <xf numFmtId="0" fontId="43" fillId="0" borderId="41" xfId="0" applyFont="1" applyBorder="1" applyProtection="1">
      <protection locked="0"/>
    </xf>
    <xf numFmtId="0" fontId="43" fillId="0" borderId="13" xfId="0" applyFont="1" applyBorder="1" applyProtection="1">
      <protection locked="0"/>
    </xf>
    <xf numFmtId="3" fontId="43" fillId="0" borderId="13" xfId="0" applyNumberFormat="1" applyFont="1" applyBorder="1" applyProtection="1">
      <protection locked="0"/>
    </xf>
    <xf numFmtId="0" fontId="43" fillId="0" borderId="13" xfId="0" applyFont="1" applyBorder="1"/>
    <xf numFmtId="0" fontId="43" fillId="0" borderId="64" xfId="0" applyFont="1" applyBorder="1"/>
    <xf numFmtId="0" fontId="44" fillId="0" borderId="15" xfId="0" applyFont="1" applyBorder="1"/>
    <xf numFmtId="0" fontId="44" fillId="0" borderId="3" xfId="0" applyFont="1" applyBorder="1"/>
    <xf numFmtId="0" fontId="44" fillId="0" borderId="16" xfId="0" applyFont="1" applyBorder="1"/>
    <xf numFmtId="0" fontId="44" fillId="0" borderId="17" xfId="0" applyFont="1" applyBorder="1"/>
    <xf numFmtId="0" fontId="44" fillId="0" borderId="0" xfId="0" applyFont="1" applyAlignment="1">
      <alignment horizontal="right"/>
    </xf>
    <xf numFmtId="0" fontId="44" fillId="0" borderId="0" xfId="2" applyFont="1"/>
    <xf numFmtId="0" fontId="53" fillId="0" borderId="18" xfId="0" applyFont="1" applyBorder="1"/>
    <xf numFmtId="0" fontId="44" fillId="0" borderId="18" xfId="0" applyFont="1" applyBorder="1"/>
    <xf numFmtId="0" fontId="46" fillId="0" borderId="0" xfId="0" applyFont="1"/>
    <xf numFmtId="0" fontId="44" fillId="0" borderId="17" xfId="0" applyFont="1" applyBorder="1" applyAlignment="1">
      <alignment horizontal="left"/>
    </xf>
    <xf numFmtId="0" fontId="44" fillId="0" borderId="19" xfId="0" applyFont="1" applyBorder="1"/>
    <xf numFmtId="0" fontId="44" fillId="0" borderId="20" xfId="0" applyFont="1" applyBorder="1"/>
    <xf numFmtId="0" fontId="44" fillId="0" borderId="21" xfId="0" applyFont="1" applyBorder="1"/>
    <xf numFmtId="0" fontId="44" fillId="0" borderId="22" xfId="0" applyFont="1" applyBorder="1"/>
    <xf numFmtId="0" fontId="44" fillId="0" borderId="5" xfId="0" applyFont="1" applyBorder="1"/>
    <xf numFmtId="0" fontId="43" fillId="0" borderId="18" xfId="0" applyFont="1" applyBorder="1" applyAlignment="1">
      <alignment horizontal="center"/>
    </xf>
    <xf numFmtId="0" fontId="43" fillId="0" borderId="5" xfId="0" applyFont="1" applyBorder="1" applyAlignment="1">
      <alignment horizontal="center"/>
    </xf>
    <xf numFmtId="0" fontId="43" fillId="0" borderId="23" xfId="0" applyFont="1" applyBorder="1" applyAlignment="1">
      <alignment horizontal="center"/>
    </xf>
    <xf numFmtId="0" fontId="43" fillId="0" borderId="8" xfId="0" applyFont="1" applyBorder="1" applyAlignment="1">
      <alignment horizontal="center"/>
    </xf>
    <xf numFmtId="0" fontId="43" fillId="0" borderId="24" xfId="0" applyFont="1" applyBorder="1" applyAlignment="1">
      <alignment horizontal="center"/>
    </xf>
    <xf numFmtId="0" fontId="44" fillId="0" borderId="22" xfId="0" applyFont="1" applyBorder="1" applyAlignment="1" applyProtection="1">
      <alignment horizontal="center"/>
      <protection locked="0"/>
    </xf>
    <xf numFmtId="0" fontId="44" fillId="0" borderId="9" xfId="0" applyFont="1" applyBorder="1" applyAlignment="1" applyProtection="1">
      <alignment horizontal="center"/>
      <protection locked="0"/>
    </xf>
    <xf numFmtId="0" fontId="44" fillId="0" borderId="9" xfId="0" applyFont="1" applyBorder="1" applyProtection="1">
      <protection locked="0"/>
    </xf>
    <xf numFmtId="3" fontId="44" fillId="0" borderId="9" xfId="0" applyNumberFormat="1" applyFont="1" applyBorder="1" applyProtection="1">
      <protection locked="0"/>
    </xf>
    <xf numFmtId="3" fontId="44" fillId="0" borderId="37" xfId="0" applyNumberFormat="1" applyFont="1" applyBorder="1" applyProtection="1">
      <protection locked="0"/>
    </xf>
    <xf numFmtId="0" fontId="44" fillId="0" borderId="14" xfId="0" applyFont="1" applyBorder="1" applyAlignment="1" applyProtection="1">
      <alignment horizontal="center"/>
    </xf>
    <xf numFmtId="0" fontId="44" fillId="0" borderId="14" xfId="0" applyFont="1" applyBorder="1" applyAlignment="1" applyProtection="1">
      <alignment horizontal="right"/>
    </xf>
    <xf numFmtId="3" fontId="44" fillId="0" borderId="14" xfId="0" applyNumberFormat="1" applyFont="1" applyBorder="1" applyProtection="1"/>
    <xf numFmtId="3" fontId="44" fillId="0" borderId="21" xfId="0" applyNumberFormat="1" applyFont="1" applyBorder="1" applyProtection="1"/>
    <xf numFmtId="0" fontId="43" fillId="0" borderId="45" xfId="0" applyFont="1" applyBorder="1" applyAlignment="1" applyProtection="1">
      <alignment horizontal="center" vertical="center"/>
    </xf>
    <xf numFmtId="0" fontId="43" fillId="0" borderId="46" xfId="0" applyFont="1" applyBorder="1" applyAlignment="1" applyProtection="1">
      <alignment horizontal="center" vertical="center"/>
    </xf>
    <xf numFmtId="0" fontId="43" fillId="0" borderId="47" xfId="0" applyFont="1" applyBorder="1" applyAlignment="1" applyProtection="1">
      <alignment horizontal="left" vertical="center"/>
    </xf>
    <xf numFmtId="0" fontId="26" fillId="0" borderId="48" xfId="0" applyFont="1" applyBorder="1" applyProtection="1"/>
    <xf numFmtId="0" fontId="34" fillId="0" borderId="22" xfId="0" applyFont="1" applyBorder="1" applyProtection="1">
      <protection locked="0"/>
    </xf>
    <xf numFmtId="164" fontId="34" fillId="0" borderId="9" xfId="1" applyNumberFormat="1" applyFont="1" applyBorder="1" applyProtection="1">
      <protection locked="0"/>
    </xf>
    <xf numFmtId="0" fontId="26" fillId="0" borderId="69" xfId="0" applyFont="1" applyBorder="1"/>
    <xf numFmtId="164" fontId="34" fillId="0" borderId="5" xfId="1" applyNumberFormat="1" applyFont="1" applyBorder="1" applyProtection="1">
      <protection locked="0"/>
    </xf>
    <xf numFmtId="0" fontId="34" fillId="0" borderId="33" xfId="0" applyFont="1" applyBorder="1" applyProtection="1">
      <protection locked="0"/>
    </xf>
    <xf numFmtId="164" fontId="34" fillId="0" borderId="67" xfId="1" applyNumberFormat="1" applyFont="1" applyBorder="1" applyProtection="1">
      <protection locked="0"/>
    </xf>
    <xf numFmtId="0" fontId="43" fillId="0" borderId="44" xfId="0" applyFont="1" applyBorder="1" applyAlignment="1" applyProtection="1">
      <alignment horizontal="centerContinuous"/>
    </xf>
    <xf numFmtId="0" fontId="43" fillId="0" borderId="29" xfId="0" applyFont="1" applyBorder="1" applyAlignment="1" applyProtection="1">
      <alignment horizontal="centerContinuous"/>
    </xf>
    <xf numFmtId="0" fontId="43" fillId="0" borderId="0" xfId="0" applyFont="1" applyAlignment="1" applyProtection="1">
      <alignment horizontal="centerContinuous"/>
    </xf>
    <xf numFmtId="0" fontId="43" fillId="0" borderId="5" xfId="0" applyFont="1" applyBorder="1" applyAlignment="1" applyProtection="1">
      <alignment horizontal="centerContinuous"/>
    </xf>
    <xf numFmtId="0" fontId="43" fillId="0" borderId="1" xfId="0" applyFont="1" applyBorder="1" applyAlignment="1" applyProtection="1">
      <alignment horizontal="centerContinuous"/>
    </xf>
    <xf numFmtId="0" fontId="43" fillId="0" borderId="63" xfId="0" applyFont="1" applyBorder="1" applyAlignment="1" applyProtection="1">
      <alignment horizontal="center"/>
      <protection locked="0"/>
    </xf>
    <xf numFmtId="0" fontId="43" fillId="0" borderId="0" xfId="0" applyFont="1" applyAlignment="1" applyProtection="1">
      <alignment horizontal="right"/>
    </xf>
    <xf numFmtId="0" fontId="43" fillId="0" borderId="0" xfId="0" applyFont="1" applyAlignment="1">
      <alignment horizontal="centerContinuous"/>
    </xf>
    <xf numFmtId="0" fontId="43" fillId="0" borderId="0" xfId="0" applyFont="1" applyBorder="1" applyProtection="1"/>
    <xf numFmtId="0" fontId="43" fillId="0" borderId="0" xfId="0" applyFont="1" applyBorder="1" applyAlignment="1" applyProtection="1">
      <alignment horizontal="center"/>
      <protection locked="0"/>
    </xf>
    <xf numFmtId="0" fontId="43" fillId="0" borderId="0" xfId="0" applyFont="1" applyBorder="1" applyAlignment="1" applyProtection="1">
      <alignment horizontal="center"/>
    </xf>
    <xf numFmtId="0" fontId="57" fillId="0" borderId="0" xfId="0" applyFont="1" applyAlignment="1">
      <alignment vertical="center"/>
    </xf>
    <xf numFmtId="0" fontId="57" fillId="0" borderId="0" xfId="0" applyFont="1" applyAlignment="1">
      <alignment horizontal="left" vertical="center"/>
    </xf>
    <xf numFmtId="0" fontId="60" fillId="0" borderId="0" xfId="0" applyFont="1" applyAlignment="1">
      <alignment horizontal="left" vertical="center"/>
    </xf>
    <xf numFmtId="0" fontId="57" fillId="0" borderId="0" xfId="0" applyFont="1" applyAlignment="1">
      <alignment horizontal="center" vertical="center"/>
    </xf>
    <xf numFmtId="0" fontId="61" fillId="0" borderId="0" xfId="0" applyFont="1" applyAlignment="1">
      <alignment horizontal="center"/>
    </xf>
    <xf numFmtId="0" fontId="57" fillId="0" borderId="0" xfId="0" applyFont="1" applyAlignment="1">
      <alignment horizontal="right" vertical="center"/>
    </xf>
    <xf numFmtId="0" fontId="43" fillId="0" borderId="0" xfId="0" applyFont="1" applyAlignment="1">
      <alignment horizontal="left"/>
    </xf>
    <xf numFmtId="0" fontId="57" fillId="0" borderId="0" xfId="0" applyFont="1" applyAlignment="1">
      <alignment horizontal="left" vertical="center" indent="3"/>
    </xf>
    <xf numFmtId="0" fontId="57" fillId="0" borderId="0" xfId="0" applyFont="1" applyAlignment="1">
      <alignment horizontal="left" vertical="center" indent="1"/>
    </xf>
    <xf numFmtId="0" fontId="43" fillId="0" borderId="0" xfId="0" applyFont="1" applyAlignment="1">
      <alignment wrapText="1"/>
    </xf>
    <xf numFmtId="0" fontId="64" fillId="0" borderId="0" xfId="0" applyFont="1"/>
    <xf numFmtId="0" fontId="57" fillId="0" borderId="63" xfId="0" applyFont="1" applyBorder="1" applyAlignment="1">
      <alignment vertical="center"/>
    </xf>
    <xf numFmtId="0" fontId="43" fillId="0" borderId="63" xfId="0" applyFont="1" applyBorder="1"/>
    <xf numFmtId="0" fontId="57" fillId="0" borderId="70" xfId="0" applyFont="1" applyBorder="1" applyAlignment="1">
      <alignment vertical="center"/>
    </xf>
    <xf numFmtId="0" fontId="43" fillId="0" borderId="71" xfId="0" applyFont="1" applyBorder="1" applyAlignment="1">
      <alignment vertical="center"/>
    </xf>
    <xf numFmtId="0" fontId="43" fillId="0" borderId="72" xfId="0" applyFont="1" applyBorder="1" applyAlignment="1">
      <alignment vertical="center"/>
    </xf>
    <xf numFmtId="0" fontId="57" fillId="0" borderId="76" xfId="0" applyFont="1" applyBorder="1" applyAlignment="1" applyProtection="1">
      <alignment vertical="center"/>
      <protection locked="0"/>
    </xf>
    <xf numFmtId="0" fontId="43" fillId="0" borderId="0" xfId="0" applyFont="1" applyBorder="1" applyAlignment="1" applyProtection="1">
      <protection locked="0"/>
    </xf>
    <xf numFmtId="0" fontId="43" fillId="0" borderId="77" xfId="0" applyFont="1" applyBorder="1" applyAlignment="1" applyProtection="1">
      <protection locked="0"/>
    </xf>
    <xf numFmtId="0" fontId="43" fillId="0" borderId="0" xfId="0" applyFont="1" applyAlignment="1" applyProtection="1">
      <protection locked="0"/>
    </xf>
    <xf numFmtId="0" fontId="57" fillId="0" borderId="75" xfId="0" applyFont="1" applyBorder="1" applyAlignment="1" applyProtection="1">
      <alignment vertical="center"/>
      <protection locked="0"/>
    </xf>
    <xf numFmtId="0" fontId="43" fillId="0" borderId="63" xfId="0" applyFont="1" applyBorder="1" applyAlignment="1"/>
    <xf numFmtId="0" fontId="43" fillId="0" borderId="74" xfId="0" applyFont="1" applyBorder="1" applyAlignment="1"/>
    <xf numFmtId="0" fontId="57" fillId="0" borderId="63" xfId="0" applyFont="1" applyBorder="1" applyAlignment="1" applyProtection="1">
      <alignment horizontal="center" vertical="center"/>
      <protection locked="0"/>
    </xf>
    <xf numFmtId="0" fontId="43" fillId="0" borderId="63" xfId="0" applyFont="1" applyBorder="1" applyAlignment="1" applyProtection="1">
      <protection locked="0"/>
    </xf>
    <xf numFmtId="0" fontId="57" fillId="0" borderId="0" xfId="0" applyFont="1" applyAlignment="1" applyProtection="1">
      <alignment vertical="center"/>
      <protection locked="0"/>
    </xf>
    <xf numFmtId="0" fontId="57" fillId="0" borderId="0" xfId="0" applyFont="1" applyAlignment="1" applyProtection="1">
      <alignment horizontal="left" vertical="center"/>
      <protection locked="0"/>
    </xf>
    <xf numFmtId="0" fontId="66" fillId="0" borderId="0" xfId="0" applyFont="1" applyAlignment="1" applyProtection="1">
      <alignment horizontal="left" vertical="center"/>
      <protection locked="0"/>
    </xf>
    <xf numFmtId="0" fontId="57" fillId="0" borderId="0" xfId="0" applyFont="1" applyAlignment="1" applyProtection="1">
      <alignment horizontal="center" vertical="center"/>
      <protection locked="0"/>
    </xf>
    <xf numFmtId="0" fontId="57" fillId="0" borderId="0" xfId="0" applyFont="1" applyAlignment="1" applyProtection="1">
      <alignment horizontal="left"/>
      <protection locked="0"/>
    </xf>
    <xf numFmtId="0" fontId="21" fillId="0" borderId="0" xfId="0" applyFont="1"/>
    <xf numFmtId="0" fontId="67" fillId="0" borderId="0" xfId="0" applyFont="1" applyAlignment="1">
      <alignment horizontal="right"/>
    </xf>
    <xf numFmtId="0" fontId="67" fillId="0" borderId="0" xfId="0" applyFont="1" applyAlignment="1">
      <alignment horizontal="centerContinuous"/>
    </xf>
    <xf numFmtId="0" fontId="21" fillId="0" borderId="0" xfId="0" applyFont="1" applyAlignment="1">
      <alignment horizontal="centerContinuous"/>
    </xf>
    <xf numFmtId="0" fontId="21" fillId="0" borderId="0" xfId="0" applyFont="1" applyAlignment="1">
      <alignment horizontal="left"/>
    </xf>
    <xf numFmtId="0" fontId="68" fillId="0" borderId="0" xfId="0" applyFont="1" applyAlignment="1">
      <alignment horizontal="center"/>
    </xf>
    <xf numFmtId="0" fontId="21" fillId="0" borderId="8" xfId="0" applyFont="1" applyBorder="1"/>
    <xf numFmtId="0" fontId="21" fillId="0" borderId="8" xfId="0" applyFont="1" applyBorder="1" applyProtection="1">
      <protection locked="0"/>
    </xf>
    <xf numFmtId="0" fontId="21" fillId="0" borderId="7" xfId="0" applyFont="1" applyBorder="1" applyProtection="1">
      <protection locked="0"/>
    </xf>
    <xf numFmtId="0" fontId="21" fillId="0" borderId="78" xfId="0" applyFont="1" applyBorder="1"/>
    <xf numFmtId="0" fontId="21" fillId="0" borderId="5" xfId="0" applyFont="1" applyBorder="1"/>
    <xf numFmtId="0" fontId="21" fillId="0" borderId="0" xfId="0" applyFont="1" applyBorder="1"/>
    <xf numFmtId="0" fontId="21" fillId="0" borderId="0" xfId="0" applyFont="1" applyBorder="1" applyProtection="1"/>
    <xf numFmtId="0" fontId="21" fillId="0" borderId="5" xfId="0" applyFont="1" applyBorder="1" applyAlignment="1">
      <alignment horizontal="center"/>
    </xf>
    <xf numFmtId="0" fontId="21" fillId="0" borderId="0" xfId="0" applyFont="1" applyBorder="1" applyAlignment="1">
      <alignment horizontal="center"/>
    </xf>
    <xf numFmtId="0" fontId="21" fillId="0" borderId="0" xfId="0" applyFont="1" applyAlignment="1">
      <alignment horizontal="right"/>
    </xf>
    <xf numFmtId="4" fontId="21" fillId="0" borderId="7" xfId="3" applyNumberFormat="1" applyFont="1" applyBorder="1"/>
    <xf numFmtId="0" fontId="21" fillId="0" borderId="0" xfId="0" applyFont="1" applyProtection="1">
      <protection locked="0"/>
    </xf>
    <xf numFmtId="0" fontId="21" fillId="0" borderId="79" xfId="0" applyFont="1" applyBorder="1" applyProtection="1"/>
    <xf numFmtId="0" fontId="21" fillId="0" borderId="0" xfId="0" applyFont="1" applyBorder="1" applyProtection="1">
      <protection locked="0"/>
    </xf>
    <xf numFmtId="10" fontId="43" fillId="0" borderId="0" xfId="0" applyNumberFormat="1" applyFont="1"/>
    <xf numFmtId="0" fontId="48" fillId="0" borderId="0" xfId="0" applyFont="1"/>
    <xf numFmtId="0" fontId="48" fillId="0" borderId="0" xfId="0" applyFont="1" applyAlignment="1">
      <alignment horizontal="left"/>
    </xf>
    <xf numFmtId="10" fontId="43" fillId="0" borderId="0" xfId="0" applyNumberFormat="1" applyFont="1" applyAlignment="1">
      <alignment horizontal="centerContinuous"/>
    </xf>
    <xf numFmtId="0" fontId="43" fillId="0" borderId="0" xfId="0" applyFont="1" applyAlignment="1">
      <alignment horizontal="centerContinuous" wrapText="1"/>
    </xf>
    <xf numFmtId="10" fontId="43" fillId="0" borderId="0" xfId="0" applyNumberFormat="1" applyFont="1" applyAlignment="1">
      <alignment horizontal="centerContinuous" wrapText="1"/>
    </xf>
    <xf numFmtId="0" fontId="43" fillId="0" borderId="7" xfId="0" applyFont="1" applyBorder="1" applyProtection="1">
      <protection locked="0"/>
    </xf>
    <xf numFmtId="0" fontId="43" fillId="0" borderId="0" xfId="0" applyFont="1" applyBorder="1"/>
    <xf numFmtId="0" fontId="43" fillId="0" borderId="11" xfId="0" applyNumberFormat="1" applyFont="1" applyBorder="1" applyAlignment="1">
      <alignment horizontal="center"/>
    </xf>
    <xf numFmtId="0" fontId="43" fillId="0" borderId="49" xfId="0" applyFont="1" applyBorder="1"/>
    <xf numFmtId="10" fontId="43" fillId="0" borderId="12" xfId="0" applyNumberFormat="1" applyFont="1" applyBorder="1" applyAlignment="1">
      <alignment horizontal="center"/>
    </xf>
    <xf numFmtId="0" fontId="43" fillId="0" borderId="29" xfId="0" applyFont="1" applyBorder="1" applyAlignment="1">
      <alignment horizontal="center"/>
    </xf>
    <xf numFmtId="0" fontId="64" fillId="0" borderId="12" xfId="0" applyFont="1" applyBorder="1" applyAlignment="1">
      <alignment horizontal="center"/>
    </xf>
    <xf numFmtId="0" fontId="64" fillId="0" borderId="9" xfId="0" applyFont="1" applyBorder="1" applyAlignment="1">
      <alignment horizontal="center"/>
    </xf>
    <xf numFmtId="10" fontId="43" fillId="0" borderId="9" xfId="0" applyNumberFormat="1" applyFont="1" applyBorder="1" applyAlignment="1">
      <alignment horizontal="center"/>
    </xf>
    <xf numFmtId="10" fontId="43" fillId="0" borderId="10" xfId="0" applyNumberFormat="1" applyFont="1" applyBorder="1" applyAlignment="1">
      <alignment horizontal="center"/>
    </xf>
    <xf numFmtId="0" fontId="43" fillId="0" borderId="6" xfId="0" applyFont="1" applyBorder="1" applyAlignment="1">
      <alignment horizontal="center"/>
    </xf>
    <xf numFmtId="10" fontId="43" fillId="0" borderId="6" xfId="0" applyNumberFormat="1" applyFont="1" applyBorder="1" applyAlignment="1">
      <alignment horizontal="center"/>
    </xf>
    <xf numFmtId="10" fontId="43" fillId="0" borderId="11" xfId="0" applyNumberFormat="1" applyFont="1" applyBorder="1" applyProtection="1">
      <protection locked="0"/>
    </xf>
    <xf numFmtId="14" fontId="43" fillId="0" borderId="11" xfId="0" applyNumberFormat="1" applyFont="1" applyBorder="1" applyProtection="1">
      <protection locked="0"/>
    </xf>
    <xf numFmtId="0" fontId="64" fillId="0" borderId="0" xfId="0" applyFont="1" applyAlignment="1">
      <alignment horizontal="centerContinuous"/>
    </xf>
    <xf numFmtId="0" fontId="43" fillId="0" borderId="44" xfId="0" applyFont="1" applyBorder="1" applyAlignment="1">
      <alignment horizontal="center"/>
    </xf>
    <xf numFmtId="0" fontId="43" fillId="0" borderId="8" xfId="0" applyFont="1" applyBorder="1"/>
    <xf numFmtId="4" fontId="43" fillId="0" borderId="11" xfId="0" applyNumberFormat="1" applyFont="1" applyBorder="1" applyProtection="1">
      <protection locked="0"/>
    </xf>
    <xf numFmtId="0" fontId="43" fillId="0" borderId="7" xfId="0" applyFont="1" applyBorder="1"/>
    <xf numFmtId="4" fontId="43" fillId="0" borderId="42" xfId="0" applyNumberFormat="1" applyFont="1" applyBorder="1" applyAlignment="1" applyProtection="1">
      <alignment horizontal="center"/>
      <protection locked="0"/>
    </xf>
    <xf numFmtId="4" fontId="43" fillId="0" borderId="43" xfId="0" applyNumberFormat="1" applyFont="1" applyBorder="1" applyAlignment="1" applyProtection="1">
      <alignment horizontal="center"/>
      <protection locked="0"/>
    </xf>
    <xf numFmtId="0" fontId="54" fillId="0" borderId="0" xfId="4" applyFont="1" applyAlignment="1">
      <alignment horizontal="center" vertical="center"/>
    </xf>
    <xf numFmtId="0" fontId="26" fillId="0" borderId="0" xfId="4" applyFont="1"/>
    <xf numFmtId="0" fontId="59" fillId="0" borderId="0" xfId="4" applyFont="1" applyAlignment="1">
      <alignment vertical="center"/>
    </xf>
    <xf numFmtId="0" fontId="56" fillId="0" borderId="0" xfId="4" applyFont="1" applyAlignment="1">
      <alignment horizontal="center" vertical="center"/>
    </xf>
    <xf numFmtId="0" fontId="55" fillId="0" borderId="0" xfId="4" applyFont="1" applyAlignment="1">
      <alignment vertical="center"/>
    </xf>
    <xf numFmtId="0" fontId="55" fillId="0" borderId="0" xfId="4" applyFont="1" applyAlignment="1">
      <alignment horizontal="justify" vertical="center"/>
    </xf>
    <xf numFmtId="0" fontId="55" fillId="0" borderId="0" xfId="4" applyFont="1" applyAlignment="1">
      <alignment horizontal="center" vertical="center"/>
    </xf>
    <xf numFmtId="0" fontId="47" fillId="0" borderId="0" xfId="4" applyFont="1" applyAlignment="1">
      <alignment horizontal="centerContinuous"/>
    </xf>
    <xf numFmtId="0" fontId="26" fillId="0" borderId="0" xfId="4" applyFont="1" applyAlignment="1" applyProtection="1">
      <alignment horizontal="centerContinuous"/>
    </xf>
    <xf numFmtId="0" fontId="26" fillId="0" borderId="0" xfId="4" applyFont="1" applyProtection="1"/>
    <xf numFmtId="0" fontId="26" fillId="0" borderId="12" xfId="4" applyFont="1" applyBorder="1"/>
    <xf numFmtId="0" fontId="26" fillId="0" borderId="29" xfId="4" applyFont="1" applyBorder="1" applyProtection="1"/>
    <xf numFmtId="0" fontId="26" fillId="0" borderId="29" xfId="4" applyFont="1" applyBorder="1" applyAlignment="1" applyProtection="1">
      <alignment horizontal="center"/>
    </xf>
    <xf numFmtId="0" fontId="26" fillId="0" borderId="30" xfId="4" applyFont="1" applyBorder="1" applyAlignment="1" applyProtection="1">
      <alignment horizontal="center"/>
    </xf>
    <xf numFmtId="0" fontId="26" fillId="0" borderId="6" xfId="4" applyFont="1" applyBorder="1" applyAlignment="1">
      <alignment horizontal="center"/>
    </xf>
    <xf numFmtId="0" fontId="26" fillId="0" borderId="6" xfId="4" applyFont="1" applyBorder="1" applyAlignment="1" applyProtection="1">
      <alignment horizontal="center"/>
    </xf>
    <xf numFmtId="0" fontId="26" fillId="0" borderId="39" xfId="4" applyFont="1" applyBorder="1" applyAlignment="1" applyProtection="1">
      <alignment horizontal="center"/>
    </xf>
    <xf numFmtId="0" fontId="26" fillId="0" borderId="10" xfId="4" applyFont="1" applyBorder="1" applyAlignment="1" applyProtection="1">
      <alignment horizontal="center"/>
    </xf>
    <xf numFmtId="0" fontId="26" fillId="0" borderId="9" xfId="4" applyNumberFormat="1" applyFont="1" applyBorder="1" applyAlignment="1">
      <alignment horizontal="center" vertical="center"/>
    </xf>
    <xf numFmtId="0" fontId="26" fillId="0" borderId="5" xfId="4" applyFont="1" applyBorder="1" applyProtection="1">
      <protection locked="0"/>
    </xf>
    <xf numFmtId="0" fontId="26" fillId="0" borderId="18" xfId="4" applyFont="1" applyBorder="1" applyProtection="1">
      <protection locked="0"/>
    </xf>
    <xf numFmtId="0" fontId="26" fillId="0" borderId="88" xfId="4" applyNumberFormat="1" applyFont="1" applyBorder="1" applyAlignment="1">
      <alignment horizontal="center" vertical="center"/>
    </xf>
    <xf numFmtId="0" fontId="26" fillId="0" borderId="89" xfId="4" applyFont="1" applyBorder="1" applyProtection="1">
      <protection locked="0"/>
    </xf>
    <xf numFmtId="0" fontId="26" fillId="0" borderId="90" xfId="4" applyFont="1" applyBorder="1" applyProtection="1">
      <protection locked="0"/>
    </xf>
    <xf numFmtId="0" fontId="64" fillId="0" borderId="0" xfId="5" applyFont="1" applyAlignment="1" applyProtection="1">
      <alignment horizontal="centerContinuous"/>
    </xf>
    <xf numFmtId="0" fontId="48" fillId="0" borderId="0" xfId="5" applyFont="1" applyAlignment="1" applyProtection="1">
      <alignment horizontal="centerContinuous"/>
    </xf>
    <xf numFmtId="0" fontId="43" fillId="0" borderId="0" xfId="5" applyFont="1" applyAlignment="1" applyProtection="1">
      <alignment horizontal="centerContinuous"/>
    </xf>
    <xf numFmtId="0" fontId="43" fillId="0" borderId="0" xfId="5" applyFont="1" applyProtection="1"/>
    <xf numFmtId="0" fontId="43" fillId="0" borderId="0" xfId="5" applyFont="1"/>
    <xf numFmtId="0" fontId="43" fillId="0" borderId="12" xfId="5" applyFont="1" applyBorder="1" applyAlignment="1" applyProtection="1">
      <alignment horizontal="center"/>
    </xf>
    <xf numFmtId="0" fontId="43" fillId="0" borderId="29" xfId="5" applyFont="1" applyBorder="1" applyProtection="1"/>
    <xf numFmtId="0" fontId="43" fillId="0" borderId="44" xfId="5" applyFont="1" applyBorder="1" applyProtection="1"/>
    <xf numFmtId="0" fontId="43" fillId="0" borderId="0" xfId="5" applyFont="1" applyAlignment="1" applyProtection="1">
      <alignment horizontal="left"/>
    </xf>
    <xf numFmtId="0" fontId="43" fillId="0" borderId="0" xfId="5" applyFont="1" applyAlignment="1" applyProtection="1">
      <alignment horizontal="center" wrapText="1"/>
    </xf>
    <xf numFmtId="10" fontId="43" fillId="0" borderId="7" xfId="5" applyNumberFormat="1" applyFont="1" applyBorder="1" applyAlignment="1" applyProtection="1">
      <alignment horizontal="center" wrapText="1"/>
      <protection locked="0"/>
    </xf>
    <xf numFmtId="0" fontId="43" fillId="0" borderId="10" xfId="5" applyFont="1" applyBorder="1" applyAlignment="1">
      <alignment horizontal="center"/>
    </xf>
    <xf numFmtId="0" fontId="43" fillId="0" borderId="8" xfId="5" applyFont="1" applyBorder="1" applyAlignment="1" applyProtection="1">
      <alignment horizontal="center"/>
    </xf>
    <xf numFmtId="0" fontId="43" fillId="0" borderId="7" xfId="5" applyFont="1" applyBorder="1" applyAlignment="1" applyProtection="1">
      <alignment horizontal="centerContinuous"/>
    </xf>
    <xf numFmtId="0" fontId="43" fillId="0" borderId="8" xfId="5" applyFont="1" applyBorder="1" applyAlignment="1" applyProtection="1">
      <alignment horizontal="centerContinuous"/>
    </xf>
    <xf numFmtId="0" fontId="43" fillId="0" borderId="20" xfId="5" applyFont="1" applyBorder="1" applyProtection="1"/>
    <xf numFmtId="0" fontId="43" fillId="0" borderId="9" xfId="5" applyFont="1" applyBorder="1" applyAlignment="1">
      <alignment horizontal="center" vertical="center"/>
    </xf>
    <xf numFmtId="0" fontId="43" fillId="0" borderId="5" xfId="5" applyFont="1" applyBorder="1" applyProtection="1">
      <protection locked="0"/>
    </xf>
    <xf numFmtId="0" fontId="48" fillId="0" borderId="0" xfId="5" applyFont="1" applyAlignment="1" applyProtection="1">
      <alignment horizontal="center"/>
    </xf>
    <xf numFmtId="0" fontId="43" fillId="0" borderId="80" xfId="0" applyFont="1" applyBorder="1" applyProtection="1"/>
    <xf numFmtId="0" fontId="43" fillId="0" borderId="81" xfId="0" applyFont="1" applyBorder="1" applyProtection="1"/>
    <xf numFmtId="0" fontId="43" fillId="0" borderId="81" xfId="0" applyFont="1" applyBorder="1" applyAlignment="1" applyProtection="1">
      <alignment horizontal="center"/>
    </xf>
    <xf numFmtId="0" fontId="43" fillId="0" borderId="82" xfId="0" applyFont="1" applyBorder="1" applyAlignment="1" applyProtection="1">
      <alignment horizontal="center"/>
    </xf>
    <xf numFmtId="0" fontId="43" fillId="0" borderId="42" xfId="0" applyFont="1" applyBorder="1" applyProtection="1">
      <protection locked="0"/>
    </xf>
    <xf numFmtId="0" fontId="43" fillId="0" borderId="10" xfId="5" applyFont="1" applyBorder="1" applyAlignment="1">
      <alignment horizontal="center" vertical="center"/>
    </xf>
    <xf numFmtId="0" fontId="43" fillId="0" borderId="8" xfId="5" applyFont="1" applyBorder="1" applyProtection="1">
      <protection locked="0"/>
    </xf>
    <xf numFmtId="0" fontId="48" fillId="0" borderId="0" xfId="4" applyFont="1" applyAlignment="1" applyProtection="1">
      <alignment horizontal="centerContinuous"/>
    </xf>
    <xf numFmtId="0" fontId="43" fillId="0" borderId="0" xfId="4" applyFont="1" applyAlignment="1" applyProtection="1">
      <alignment horizontal="centerContinuous"/>
    </xf>
    <xf numFmtId="0" fontId="69" fillId="0" borderId="0" xfId="4" applyFont="1" applyAlignment="1" applyProtection="1">
      <alignment horizontal="centerContinuous"/>
    </xf>
    <xf numFmtId="0" fontId="43" fillId="0" borderId="0" xfId="4" applyFont="1"/>
    <xf numFmtId="0" fontId="43" fillId="0" borderId="0" xfId="4" applyFont="1" applyProtection="1"/>
    <xf numFmtId="0" fontId="43" fillId="0" borderId="49" xfId="4" applyFont="1" applyBorder="1" applyProtection="1"/>
    <xf numFmtId="0" fontId="43" fillId="0" borderId="44" xfId="4" applyFont="1" applyBorder="1" applyProtection="1"/>
    <xf numFmtId="0" fontId="43" fillId="0" borderId="29" xfId="4" applyFont="1" applyBorder="1" applyProtection="1"/>
    <xf numFmtId="0" fontId="43" fillId="0" borderId="1" xfId="4" applyFont="1" applyBorder="1" applyProtection="1"/>
    <xf numFmtId="0" fontId="43" fillId="0" borderId="5" xfId="4" applyFont="1" applyBorder="1" applyProtection="1"/>
    <xf numFmtId="0" fontId="43" fillId="0" borderId="6" xfId="4" applyFont="1" applyBorder="1" applyProtection="1"/>
    <xf numFmtId="0" fontId="43" fillId="0" borderId="7" xfId="4" applyFont="1" applyBorder="1" applyProtection="1"/>
    <xf numFmtId="0" fontId="43" fillId="0" borderId="8" xfId="4" applyFont="1" applyBorder="1" applyProtection="1"/>
    <xf numFmtId="0" fontId="43" fillId="0" borderId="9" xfId="4" applyFont="1" applyBorder="1" applyProtection="1"/>
    <xf numFmtId="0" fontId="43" fillId="0" borderId="0" xfId="4" applyFont="1" applyAlignment="1">
      <alignment horizontal="centerContinuous"/>
    </xf>
    <xf numFmtId="0" fontId="43" fillId="0" borderId="5" xfId="4" applyFont="1" applyBorder="1" applyAlignment="1" applyProtection="1">
      <alignment horizontal="centerContinuous"/>
    </xf>
    <xf numFmtId="0" fontId="43" fillId="0" borderId="5" xfId="4" applyFont="1" applyBorder="1" applyAlignment="1">
      <alignment horizontal="center"/>
    </xf>
    <xf numFmtId="0" fontId="43" fillId="0" borderId="9" xfId="4" applyFont="1" applyBorder="1" applyAlignment="1" applyProtection="1">
      <alignment horizontal="center"/>
    </xf>
    <xf numFmtId="0" fontId="43" fillId="0" borderId="9" xfId="4" applyFont="1" applyBorder="1" applyAlignment="1">
      <alignment horizontal="center"/>
    </xf>
    <xf numFmtId="0" fontId="43" fillId="0" borderId="10" xfId="4" applyFont="1" applyBorder="1" applyProtection="1"/>
    <xf numFmtId="0" fontId="43" fillId="0" borderId="8" xfId="4" applyFont="1" applyBorder="1" applyAlignment="1" applyProtection="1">
      <alignment horizontal="center"/>
    </xf>
    <xf numFmtId="0" fontId="43" fillId="0" borderId="9" xfId="4" applyFont="1" applyBorder="1" applyAlignment="1">
      <alignment horizontal="center" vertical="center"/>
    </xf>
    <xf numFmtId="4" fontId="43" fillId="0" borderId="5" xfId="4" applyNumberFormat="1" applyFont="1" applyBorder="1" applyProtection="1">
      <protection locked="0"/>
    </xf>
    <xf numFmtId="10" fontId="43" fillId="0" borderId="5" xfId="4" applyNumberFormat="1" applyFont="1" applyBorder="1" applyProtection="1">
      <protection locked="0"/>
    </xf>
    <xf numFmtId="4" fontId="43" fillId="0" borderId="8" xfId="4" applyNumberFormat="1" applyFont="1" applyBorder="1" applyProtection="1">
      <protection locked="0"/>
    </xf>
    <xf numFmtId="10" fontId="43" fillId="0" borderId="8" xfId="4" applyNumberFormat="1" applyFont="1" applyBorder="1" applyProtection="1">
      <protection locked="0"/>
    </xf>
    <xf numFmtId="0" fontId="43" fillId="0" borderId="88" xfId="4" applyFont="1" applyBorder="1" applyAlignment="1">
      <alignment horizontal="center" vertical="center"/>
    </xf>
    <xf numFmtId="0" fontId="43" fillId="0" borderId="12" xfId="0" applyFont="1" applyBorder="1" applyAlignment="1" applyProtection="1">
      <alignment horizontal="center"/>
    </xf>
    <xf numFmtId="0" fontId="43" fillId="0" borderId="10" xfId="0" applyFont="1" applyBorder="1" applyAlignment="1" applyProtection="1">
      <alignment horizontal="center"/>
    </xf>
    <xf numFmtId="0" fontId="12" fillId="6" borderId="9" xfId="0" applyFont="1" applyFill="1" applyBorder="1" applyAlignment="1">
      <alignment horizontal="center"/>
    </xf>
    <xf numFmtId="164" fontId="18" fillId="4" borderId="11" xfId="1" applyNumberFormat="1" applyFont="1" applyFill="1" applyBorder="1" applyProtection="1">
      <protection locked="0"/>
    </xf>
    <xf numFmtId="164" fontId="18" fillId="4" borderId="43" xfId="1" applyNumberFormat="1" applyFont="1" applyFill="1" applyBorder="1" applyProtection="1">
      <protection locked="0"/>
    </xf>
    <xf numFmtId="0" fontId="43" fillId="0" borderId="0" xfId="0" applyFont="1" applyFill="1" applyProtection="1"/>
    <xf numFmtId="0" fontId="43" fillId="0" borderId="5" xfId="0" applyFont="1" applyFill="1" applyBorder="1" applyProtection="1"/>
    <xf numFmtId="0" fontId="43" fillId="0" borderId="12" xfId="0" applyFont="1" applyFill="1" applyBorder="1" applyAlignment="1" applyProtection="1">
      <alignment horizontal="center"/>
    </xf>
    <xf numFmtId="0" fontId="43" fillId="0" borderId="9" xfId="0" applyFont="1" applyFill="1" applyBorder="1" applyAlignment="1" applyProtection="1">
      <alignment horizontal="center"/>
    </xf>
    <xf numFmtId="0" fontId="43" fillId="0" borderId="9" xfId="0" applyFont="1" applyBorder="1" applyProtection="1"/>
    <xf numFmtId="0" fontId="43" fillId="0" borderId="10" xfId="0" applyFont="1" applyFill="1" applyBorder="1" applyProtection="1"/>
    <xf numFmtId="0" fontId="43" fillId="0" borderId="11" xfId="0" applyFont="1" applyFill="1" applyBorder="1" applyProtection="1"/>
    <xf numFmtId="0" fontId="43" fillId="0" borderId="11" xfId="0" applyFont="1" applyBorder="1" applyAlignment="1" applyProtection="1">
      <alignment horizontal="left"/>
    </xf>
    <xf numFmtId="3" fontId="43" fillId="0" borderId="11" xfId="1" applyNumberFormat="1" applyFont="1" applyFill="1" applyBorder="1" applyProtection="1">
      <protection locked="0"/>
    </xf>
    <xf numFmtId="3" fontId="43" fillId="0" borderId="11" xfId="1" applyNumberFormat="1" applyFont="1" applyFill="1" applyBorder="1" applyProtection="1"/>
    <xf numFmtId="37" fontId="43" fillId="0" borderId="11" xfId="1" applyNumberFormat="1" applyFont="1" applyFill="1" applyBorder="1" applyProtection="1">
      <protection locked="0"/>
    </xf>
    <xf numFmtId="37" fontId="43" fillId="0" borderId="11" xfId="0" applyNumberFormat="1" applyFont="1" applyFill="1" applyBorder="1" applyProtection="1">
      <protection locked="0"/>
    </xf>
    <xf numFmtId="3" fontId="43" fillId="0" borderId="11" xfId="0" applyNumberFormat="1" applyFont="1" applyFill="1" applyBorder="1" applyProtection="1"/>
    <xf numFmtId="0" fontId="43" fillId="0" borderId="6" xfId="0" applyFont="1" applyBorder="1" applyAlignment="1" applyProtection="1">
      <alignment horizontal="center"/>
    </xf>
    <xf numFmtId="0" fontId="43" fillId="3" borderId="11" xfId="0" applyFont="1" applyFill="1" applyBorder="1" applyProtection="1"/>
    <xf numFmtId="0" fontId="43" fillId="0" borderId="1" xfId="0" applyFont="1" applyBorder="1" applyAlignment="1" applyProtection="1">
      <alignment horizontal="center"/>
    </xf>
    <xf numFmtId="0" fontId="43" fillId="0" borderId="20" xfId="0" applyFont="1" applyFill="1" applyBorder="1" applyAlignment="1" applyProtection="1">
      <alignment horizontal="center"/>
    </xf>
    <xf numFmtId="0" fontId="29" fillId="0" borderId="0" xfId="0" applyFont="1" applyFill="1" applyBorder="1" applyAlignment="1">
      <alignment horizontal="center"/>
    </xf>
    <xf numFmtId="0" fontId="27" fillId="0" borderId="0" xfId="0" applyFont="1" applyFill="1" applyBorder="1" applyAlignment="1">
      <alignment horizontal="center"/>
    </xf>
    <xf numFmtId="0" fontId="30" fillId="0" borderId="0" xfId="0" applyFont="1" applyFill="1" applyBorder="1" applyAlignment="1">
      <alignment horizontal="center"/>
    </xf>
    <xf numFmtId="0" fontId="31" fillId="0" borderId="0" xfId="0" applyFont="1" applyFill="1" applyBorder="1" applyAlignment="1">
      <alignment horizontal="center"/>
    </xf>
    <xf numFmtId="0" fontId="32" fillId="0" borderId="0" xfId="0" applyFont="1" applyFill="1" applyBorder="1" applyAlignment="1">
      <alignment horizontal="center"/>
    </xf>
    <xf numFmtId="0" fontId="33" fillId="0" borderId="0" xfId="0" applyFont="1" applyFill="1" applyBorder="1" applyAlignment="1">
      <alignment horizontal="center"/>
    </xf>
    <xf numFmtId="0" fontId="27" fillId="0" borderId="0" xfId="0" applyFont="1" applyFill="1" applyBorder="1" applyAlignment="1">
      <alignment horizontal="left"/>
    </xf>
    <xf numFmtId="0" fontId="37" fillId="0" borderId="0" xfId="0" applyFont="1" applyFill="1" applyAlignment="1">
      <alignment horizontal="center"/>
    </xf>
    <xf numFmtId="0" fontId="38" fillId="0" borderId="0" xfId="0" applyFont="1" applyFill="1" applyAlignment="1">
      <alignment horizontal="center"/>
    </xf>
    <xf numFmtId="0" fontId="31" fillId="0" borderId="0" xfId="0" applyFont="1" applyFill="1"/>
    <xf numFmtId="0" fontId="39" fillId="0" borderId="0" xfId="0" applyFont="1" applyFill="1"/>
    <xf numFmtId="0" fontId="41" fillId="0" borderId="0" xfId="0" applyFont="1" applyFill="1"/>
    <xf numFmtId="0" fontId="40" fillId="0" borderId="0" xfId="0" applyFont="1" applyFill="1"/>
    <xf numFmtId="0" fontId="34" fillId="0" borderId="0" xfId="0" applyFont="1" applyFill="1"/>
    <xf numFmtId="0" fontId="31" fillId="0" borderId="0" xfId="0" applyFont="1" applyFill="1" applyAlignment="1">
      <alignment horizontal="center"/>
    </xf>
    <xf numFmtId="0" fontId="42" fillId="0" borderId="0" xfId="6" applyFont="1" applyFill="1" applyBorder="1" applyAlignment="1">
      <alignment horizontal="center"/>
    </xf>
    <xf numFmtId="0" fontId="31" fillId="0" borderId="0" xfId="0" applyFont="1" applyFill="1" applyBorder="1"/>
    <xf numFmtId="0" fontId="9" fillId="0" borderId="0" xfId="0" applyFont="1" applyFill="1" applyProtection="1">
      <protection locked="0"/>
    </xf>
    <xf numFmtId="0" fontId="44" fillId="0" borderId="0" xfId="0" applyFont="1" applyFill="1"/>
    <xf numFmtId="0" fontId="26" fillId="0" borderId="0" xfId="0" applyFont="1" applyFill="1"/>
    <xf numFmtId="0" fontId="0" fillId="0" borderId="0" xfId="0" applyFill="1"/>
    <xf numFmtId="0" fontId="43" fillId="0" borderId="20" xfId="0" applyFont="1" applyFill="1" applyBorder="1" applyAlignment="1" applyProtection="1">
      <alignment horizontal="right"/>
    </xf>
    <xf numFmtId="0" fontId="43" fillId="0" borderId="20" xfId="0" applyFont="1" applyFill="1" applyBorder="1" applyAlignment="1" applyProtection="1"/>
    <xf numFmtId="0" fontId="11" fillId="0" borderId="20" xfId="0" applyFont="1" applyFill="1" applyBorder="1" applyProtection="1"/>
    <xf numFmtId="0" fontId="11" fillId="0" borderId="20" xfId="0" applyFont="1" applyFill="1" applyBorder="1" applyAlignment="1" applyProtection="1">
      <alignment horizontal="right"/>
    </xf>
    <xf numFmtId="0" fontId="14" fillId="0" borderId="20" xfId="0" applyFont="1" applyFill="1" applyBorder="1" applyProtection="1"/>
    <xf numFmtId="0" fontId="0" fillId="0" borderId="20" xfId="0" applyFill="1" applyBorder="1" applyProtection="1"/>
    <xf numFmtId="0" fontId="11" fillId="0" borderId="20" xfId="0" applyFont="1" applyFill="1" applyBorder="1" applyAlignment="1" applyProtection="1">
      <alignment horizontal="center"/>
    </xf>
    <xf numFmtId="0" fontId="43" fillId="0" borderId="20" xfId="0" applyFont="1" applyFill="1" applyBorder="1"/>
    <xf numFmtId="0" fontId="26" fillId="0" borderId="20" xfId="0" applyFont="1" applyFill="1" applyBorder="1"/>
    <xf numFmtId="0" fontId="26" fillId="0" borderId="0" xfId="0" applyFont="1" applyFill="1" applyBorder="1"/>
    <xf numFmtId="39" fontId="49" fillId="0" borderId="0" xfId="0" applyNumberFormat="1" applyFont="1" applyFill="1" applyProtection="1"/>
    <xf numFmtId="0" fontId="49" fillId="0" borderId="0" xfId="0" applyFont="1" applyFill="1" applyProtection="1"/>
    <xf numFmtId="0" fontId="45" fillId="0" borderId="0" xfId="0" applyFont="1" applyFill="1" applyProtection="1"/>
    <xf numFmtId="0" fontId="43" fillId="0" borderId="15" xfId="0" applyFont="1" applyFill="1" applyBorder="1" applyAlignment="1" applyProtection="1">
      <alignment horizontal="center"/>
    </xf>
    <xf numFmtId="0" fontId="46" fillId="0" borderId="3" xfId="0" applyFont="1" applyFill="1" applyBorder="1" applyProtection="1"/>
    <xf numFmtId="0" fontId="26" fillId="0" borderId="3" xfId="0" applyFont="1" applyFill="1" applyBorder="1" applyProtection="1"/>
    <xf numFmtId="0" fontId="26" fillId="0" borderId="16" xfId="0" applyFont="1" applyFill="1" applyBorder="1" applyProtection="1"/>
    <xf numFmtId="0" fontId="43" fillId="0" borderId="17" xfId="0" applyFont="1" applyFill="1" applyBorder="1" applyAlignment="1" applyProtection="1">
      <alignment horizontal="center"/>
    </xf>
    <xf numFmtId="0" fontId="46" fillId="0" borderId="0" xfId="0" applyFont="1" applyFill="1" applyProtection="1"/>
    <xf numFmtId="0" fontId="26" fillId="0" borderId="0" xfId="0" applyFont="1" applyFill="1" applyProtection="1"/>
    <xf numFmtId="0" fontId="26" fillId="0" borderId="18" xfId="0" applyFont="1" applyFill="1" applyBorder="1" applyProtection="1"/>
    <xf numFmtId="0" fontId="43" fillId="0" borderId="0" xfId="0" applyFont="1" applyFill="1" applyAlignment="1" applyProtection="1">
      <alignment horizontal="left"/>
    </xf>
    <xf numFmtId="0" fontId="26" fillId="0" borderId="0" xfId="0" applyFont="1" applyFill="1" applyAlignment="1" applyProtection="1">
      <alignment horizontal="left"/>
    </xf>
    <xf numFmtId="0" fontId="26" fillId="0" borderId="18" xfId="0" applyFont="1" applyFill="1" applyBorder="1" applyAlignment="1" applyProtection="1">
      <alignment horizontal="left"/>
    </xf>
    <xf numFmtId="0" fontId="43" fillId="0" borderId="19" xfId="0" applyFont="1" applyFill="1" applyBorder="1" applyAlignment="1" applyProtection="1">
      <alignment horizontal="center"/>
    </xf>
    <xf numFmtId="0" fontId="26" fillId="0" borderId="20" xfId="0" applyFont="1" applyFill="1" applyBorder="1" applyProtection="1"/>
    <xf numFmtId="0" fontId="26" fillId="0" borderId="21" xfId="0" applyFont="1" applyFill="1" applyBorder="1" applyProtection="1"/>
    <xf numFmtId="0" fontId="26" fillId="0" borderId="9" xfId="0" applyFont="1" applyFill="1" applyBorder="1" applyProtection="1"/>
    <xf numFmtId="0" fontId="26" fillId="0" borderId="37" xfId="0" applyFont="1" applyFill="1" applyBorder="1" applyProtection="1"/>
    <xf numFmtId="0" fontId="43" fillId="0" borderId="0" xfId="0" applyFont="1" applyFill="1"/>
    <xf numFmtId="0" fontId="43" fillId="0" borderId="3" xfId="0" applyFont="1" applyFill="1" applyBorder="1"/>
    <xf numFmtId="0" fontId="43" fillId="0" borderId="16" xfId="0" applyFont="1" applyFill="1" applyBorder="1"/>
    <xf numFmtId="0" fontId="43" fillId="0" borderId="18" xfId="0" applyFont="1" applyFill="1" applyBorder="1"/>
    <xf numFmtId="0" fontId="43" fillId="0" borderId="21" xfId="0" applyFont="1" applyFill="1" applyBorder="1"/>
    <xf numFmtId="0" fontId="43" fillId="0" borderId="9" xfId="0" applyFont="1" applyFill="1" applyBorder="1"/>
    <xf numFmtId="0" fontId="43" fillId="0" borderId="1" xfId="0" applyFont="1" applyFill="1" applyBorder="1"/>
    <xf numFmtId="0" fontId="43" fillId="0" borderId="1" xfId="0" applyFont="1" applyFill="1" applyBorder="1" applyAlignment="1">
      <alignment horizontal="center"/>
    </xf>
    <xf numFmtId="0" fontId="43" fillId="0" borderId="50" xfId="0" applyFont="1" applyFill="1" applyBorder="1"/>
    <xf numFmtId="0" fontId="43" fillId="0" borderId="11" xfId="0" applyFont="1" applyFill="1" applyBorder="1" applyProtection="1">
      <protection locked="0"/>
    </xf>
    <xf numFmtId="0" fontId="43" fillId="0" borderId="11" xfId="0" applyFont="1" applyFill="1" applyBorder="1"/>
    <xf numFmtId="0" fontId="43" fillId="0" borderId="31" xfId="0" applyFont="1" applyFill="1" applyBorder="1"/>
    <xf numFmtId="0" fontId="44" fillId="0" borderId="0" xfId="0" applyFont="1" applyFill="1" applyProtection="1"/>
    <xf numFmtId="0" fontId="34" fillId="0" borderId="7" xfId="0" applyFont="1" applyBorder="1" applyAlignment="1" applyProtection="1">
      <alignment horizontal="left"/>
      <protection locked="0"/>
    </xf>
    <xf numFmtId="0" fontId="34" fillId="0" borderId="7" xfId="0" applyFont="1" applyBorder="1" applyAlignment="1" applyProtection="1">
      <protection locked="0"/>
    </xf>
    <xf numFmtId="0" fontId="34" fillId="0" borderId="24" xfId="0" applyFont="1" applyBorder="1" applyAlignment="1" applyProtection="1">
      <protection locked="0"/>
    </xf>
    <xf numFmtId="0" fontId="34" fillId="0" borderId="20" xfId="0" applyFont="1" applyFill="1" applyBorder="1" applyAlignment="1" applyProtection="1">
      <alignment horizontal="right"/>
    </xf>
    <xf numFmtId="0" fontId="34" fillId="0" borderId="20" xfId="0" applyFont="1" applyFill="1" applyBorder="1" applyAlignment="1">
      <alignment horizontal="right"/>
    </xf>
    <xf numFmtId="0" fontId="34" fillId="0" borderId="7" xfId="0" applyFont="1" applyFill="1" applyBorder="1" applyAlignment="1" applyProtection="1">
      <protection locked="0"/>
    </xf>
    <xf numFmtId="0" fontId="34" fillId="0" borderId="42" xfId="0" applyFont="1" applyBorder="1" applyAlignment="1" applyProtection="1">
      <protection locked="0"/>
    </xf>
    <xf numFmtId="0" fontId="34" fillId="0" borderId="32" xfId="0" applyFont="1" applyBorder="1" applyAlignment="1" applyProtection="1">
      <protection locked="0"/>
    </xf>
    <xf numFmtId="0" fontId="34" fillId="0" borderId="61" xfId="0" applyFont="1" applyBorder="1" applyAlignment="1" applyProtection="1">
      <protection locked="0"/>
    </xf>
    <xf numFmtId="0" fontId="34" fillId="0" borderId="62" xfId="0" applyFont="1" applyBorder="1" applyAlignment="1" applyProtection="1">
      <protection locked="0"/>
    </xf>
    <xf numFmtId="0" fontId="34" fillId="0" borderId="34" xfId="0" applyFont="1" applyBorder="1" applyAlignment="1" applyProtection="1">
      <protection locked="0"/>
    </xf>
    <xf numFmtId="0" fontId="34" fillId="0" borderId="51" xfId="0" applyFont="1" applyBorder="1" applyAlignment="1" applyProtection="1">
      <protection locked="0"/>
    </xf>
    <xf numFmtId="0" fontId="34" fillId="0" borderId="0" xfId="0" applyFont="1" applyAlignment="1" applyProtection="1">
      <alignment horizontal="right"/>
    </xf>
    <xf numFmtId="0" fontId="34" fillId="0" borderId="0" xfId="0" applyFont="1" applyAlignment="1">
      <alignment horizontal="right"/>
    </xf>
    <xf numFmtId="0" fontId="34" fillId="0" borderId="47" xfId="0" applyFont="1" applyBorder="1" applyAlignment="1" applyProtection="1">
      <protection locked="0"/>
    </xf>
    <xf numFmtId="0" fontId="34" fillId="0" borderId="68" xfId="0" applyFont="1" applyBorder="1" applyAlignment="1" applyProtection="1">
      <protection locked="0"/>
    </xf>
    <xf numFmtId="0" fontId="34" fillId="0" borderId="48" xfId="0" applyFont="1" applyBorder="1" applyAlignment="1" applyProtection="1">
      <protection locked="0"/>
    </xf>
    <xf numFmtId="0" fontId="2" fillId="0" borderId="12" xfId="0" applyFont="1" applyBorder="1" applyAlignment="1">
      <alignment horizontal="center"/>
    </xf>
    <xf numFmtId="0" fontId="2" fillId="0" borderId="14"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4" fillId="0" borderId="12" xfId="0" applyFont="1" applyBorder="1" applyAlignment="1"/>
    <xf numFmtId="0" fontId="4" fillId="0" borderId="10" xfId="0" applyFont="1" applyBorder="1" applyAlignment="1"/>
    <xf numFmtId="3" fontId="4" fillId="0" borderId="12" xfId="1" applyNumberFormat="1" applyFont="1" applyBorder="1" applyAlignment="1" applyProtection="1"/>
    <xf numFmtId="3" fontId="4" fillId="0" borderId="14" xfId="1" applyNumberFormat="1" applyFont="1" applyBorder="1" applyAlignment="1" applyProtection="1"/>
    <xf numFmtId="0" fontId="4" fillId="0" borderId="14" xfId="0" applyFont="1" applyBorder="1" applyAlignment="1"/>
    <xf numFmtId="3" fontId="4" fillId="0" borderId="12" xfId="1" applyNumberFormat="1" applyFont="1" applyBorder="1" applyAlignment="1"/>
    <xf numFmtId="3" fontId="4" fillId="0" borderId="10" xfId="1" applyNumberFormat="1" applyFont="1" applyBorder="1" applyAlignment="1"/>
    <xf numFmtId="0" fontId="2" fillId="0" borderId="10"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pplyProtection="1"/>
    <xf numFmtId="0" fontId="4" fillId="0" borderId="10" xfId="0" applyFont="1" applyBorder="1" applyAlignment="1" applyProtection="1"/>
    <xf numFmtId="0" fontId="43" fillId="0" borderId="1" xfId="0" applyFont="1" applyBorder="1" applyAlignment="1" applyProtection="1">
      <protection locked="0"/>
    </xf>
    <xf numFmtId="0" fontId="43" fillId="0" borderId="0" xfId="0" applyFont="1" applyAlignment="1"/>
    <xf numFmtId="0" fontId="43" fillId="0" borderId="5" xfId="0" applyFont="1" applyBorder="1" applyAlignment="1"/>
    <xf numFmtId="0" fontId="43" fillId="0" borderId="6" xfId="0" applyFont="1" applyBorder="1" applyAlignment="1" applyProtection="1">
      <protection locked="0"/>
    </xf>
    <xf numFmtId="0" fontId="43" fillId="0" borderId="7" xfId="0" applyFont="1" applyBorder="1" applyAlignment="1"/>
    <xf numFmtId="0" fontId="43" fillId="0" borderId="8" xfId="0" applyFont="1" applyBorder="1" applyAlignment="1"/>
    <xf numFmtId="0" fontId="45" fillId="0" borderId="20" xfId="0" applyFont="1" applyFill="1" applyBorder="1" applyAlignment="1" applyProtection="1">
      <alignment horizontal="right"/>
    </xf>
    <xf numFmtId="0" fontId="45" fillId="0" borderId="20" xfId="0" applyFont="1" applyBorder="1" applyAlignment="1">
      <alignment horizontal="right"/>
    </xf>
    <xf numFmtId="0" fontId="43" fillId="0" borderId="1" xfId="0" applyFont="1" applyFill="1" applyBorder="1" applyAlignment="1"/>
    <xf numFmtId="0" fontId="43" fillId="0" borderId="18" xfId="0" applyFont="1" applyFill="1" applyBorder="1" applyAlignment="1"/>
    <xf numFmtId="0" fontId="43" fillId="0" borderId="0" xfId="0" applyFont="1" applyAlignment="1">
      <alignment horizontal="right"/>
    </xf>
    <xf numFmtId="0" fontId="45" fillId="0" borderId="0" xfId="0" applyFont="1" applyAlignment="1" applyProtection="1">
      <alignment horizontal="right"/>
    </xf>
    <xf numFmtId="0" fontId="44" fillId="0" borderId="0" xfId="0" quotePrefix="1" applyFont="1" applyBorder="1" applyAlignment="1"/>
    <xf numFmtId="0" fontId="26" fillId="0" borderId="0" xfId="0" applyFont="1" applyAlignment="1"/>
    <xf numFmtId="0" fontId="26" fillId="0" borderId="18" xfId="0" applyFont="1" applyBorder="1" applyAlignment="1"/>
    <xf numFmtId="0" fontId="44" fillId="0" borderId="0" xfId="0" quotePrefix="1" applyFont="1" applyBorder="1" applyAlignment="1">
      <alignment horizontal="left"/>
    </xf>
    <xf numFmtId="0" fontId="34" fillId="0" borderId="50" xfId="0" applyFont="1" applyBorder="1" applyAlignment="1" applyProtection="1">
      <alignment horizontal="center"/>
    </xf>
    <xf numFmtId="0" fontId="34" fillId="0" borderId="21" xfId="0" applyFont="1" applyBorder="1" applyAlignment="1" applyProtection="1">
      <alignment horizontal="center"/>
    </xf>
    <xf numFmtId="0" fontId="34" fillId="0" borderId="1" xfId="0" applyFont="1" applyBorder="1" applyAlignment="1" applyProtection="1">
      <alignment horizontal="center"/>
    </xf>
    <xf numFmtId="0" fontId="34" fillId="0" borderId="18" xfId="0" applyFont="1" applyBorder="1" applyAlignment="1" applyProtection="1">
      <alignment horizontal="center"/>
    </xf>
    <xf numFmtId="0" fontId="26" fillId="0" borderId="1" xfId="0" applyFont="1" applyBorder="1" applyAlignment="1">
      <alignment horizontal="center"/>
    </xf>
    <xf numFmtId="0" fontId="26" fillId="0" borderId="0" xfId="0" applyFont="1" applyAlignment="1">
      <alignment horizontal="center"/>
    </xf>
    <xf numFmtId="0" fontId="34" fillId="0" borderId="49" xfId="0" applyFont="1" applyBorder="1" applyAlignment="1" applyProtection="1">
      <alignment horizontal="center"/>
    </xf>
    <xf numFmtId="0" fontId="34" fillId="0" borderId="30" xfId="0" applyFont="1" applyBorder="1" applyAlignment="1" applyProtection="1">
      <alignment horizontal="center"/>
    </xf>
    <xf numFmtId="0" fontId="43" fillId="0" borderId="1" xfId="0" applyFont="1" applyBorder="1" applyAlignment="1"/>
    <xf numFmtId="0" fontId="43" fillId="0" borderId="6" xfId="0" applyFont="1" applyBorder="1" applyAlignment="1"/>
    <xf numFmtId="0" fontId="43" fillId="0" borderId="63" xfId="0" applyFont="1" applyBorder="1" applyAlignment="1" applyProtection="1">
      <alignment horizontal="center"/>
      <protection locked="0"/>
    </xf>
    <xf numFmtId="165" fontId="43" fillId="0" borderId="75" xfId="0" applyNumberFormat="1" applyFont="1" applyBorder="1" applyAlignment="1" applyProtection="1">
      <protection locked="0"/>
    </xf>
    <xf numFmtId="0" fontId="43" fillId="0" borderId="74" xfId="0" applyFont="1" applyBorder="1" applyAlignment="1"/>
    <xf numFmtId="4" fontId="43" fillId="0" borderId="75" xfId="0" applyNumberFormat="1" applyFont="1" applyBorder="1" applyAlignment="1" applyProtection="1">
      <protection locked="0"/>
    </xf>
    <xf numFmtId="0" fontId="57" fillId="0" borderId="0" xfId="0" applyFont="1" applyAlignment="1">
      <alignment horizontal="center" vertical="center" wrapText="1"/>
    </xf>
    <xf numFmtId="165" fontId="43" fillId="0" borderId="0" xfId="0" applyNumberFormat="1" applyFont="1" applyBorder="1" applyAlignment="1" applyProtection="1">
      <protection locked="0"/>
    </xf>
    <xf numFmtId="165" fontId="43" fillId="0" borderId="0" xfId="0" applyNumberFormat="1" applyFont="1" applyAlignment="1" applyProtection="1">
      <protection locked="0"/>
    </xf>
    <xf numFmtId="4" fontId="43" fillId="0" borderId="76" xfId="0" applyNumberFormat="1" applyFont="1" applyBorder="1" applyAlignment="1" applyProtection="1">
      <protection locked="0"/>
    </xf>
    <xf numFmtId="4" fontId="43" fillId="0" borderId="77" xfId="0" applyNumberFormat="1" applyFont="1" applyBorder="1" applyAlignment="1" applyProtection="1">
      <protection locked="0"/>
    </xf>
    <xf numFmtId="0" fontId="57" fillId="0" borderId="0" xfId="0" applyFont="1" applyAlignment="1">
      <alignment vertical="center" wrapText="1"/>
    </xf>
    <xf numFmtId="0" fontId="43" fillId="0" borderId="0" xfId="0" applyFont="1" applyAlignment="1">
      <alignment wrapText="1"/>
    </xf>
    <xf numFmtId="0" fontId="57" fillId="0" borderId="0" xfId="0" applyFont="1" applyAlignment="1">
      <alignment horizontal="center" vertical="center"/>
    </xf>
    <xf numFmtId="0" fontId="43" fillId="0" borderId="0" xfId="0" applyFont="1" applyAlignment="1">
      <alignment horizontal="center"/>
    </xf>
    <xf numFmtId="0" fontId="57" fillId="0" borderId="0" xfId="0" applyFont="1" applyAlignment="1">
      <alignment horizontal="left" vertical="center" wrapText="1"/>
    </xf>
    <xf numFmtId="0" fontId="43" fillId="0" borderId="73" xfId="0" applyFont="1" applyBorder="1" applyAlignment="1">
      <alignment horizontal="center" vertical="center"/>
    </xf>
    <xf numFmtId="0" fontId="43" fillId="0" borderId="74" xfId="0" applyFont="1" applyBorder="1" applyAlignment="1">
      <alignment horizontal="center" vertical="center"/>
    </xf>
    <xf numFmtId="0" fontId="43" fillId="0" borderId="75" xfId="0" applyFont="1" applyBorder="1" applyAlignment="1">
      <alignment horizontal="center" vertical="center"/>
    </xf>
    <xf numFmtId="0" fontId="43" fillId="0" borderId="74" xfId="0" applyFont="1" applyBorder="1" applyAlignment="1">
      <alignment vertical="center"/>
    </xf>
    <xf numFmtId="0" fontId="60" fillId="0" borderId="0" xfId="0" applyFont="1" applyAlignment="1">
      <alignment horizontal="center" vertical="center"/>
    </xf>
    <xf numFmtId="0" fontId="21" fillId="0" borderId="7" xfId="0" applyFont="1" applyBorder="1" applyAlignment="1" applyProtection="1">
      <protection locked="0"/>
    </xf>
    <xf numFmtId="0" fontId="21" fillId="0" borderId="79" xfId="0" applyFont="1" applyBorder="1" applyAlignment="1" applyProtection="1">
      <alignment horizontal="center" wrapText="1"/>
      <protection locked="0"/>
    </xf>
    <xf numFmtId="0" fontId="43" fillId="0" borderId="7" xfId="0" applyFont="1" applyBorder="1" applyAlignment="1" applyProtection="1">
      <protection locked="0"/>
    </xf>
    <xf numFmtId="4" fontId="43" fillId="0" borderId="42" xfId="0" applyNumberFormat="1" applyFont="1" applyBorder="1" applyAlignment="1" applyProtection="1">
      <alignment horizontal="center"/>
      <protection locked="0"/>
    </xf>
    <xf numFmtId="4" fontId="43" fillId="0" borderId="43" xfId="0" applyNumberFormat="1" applyFont="1" applyBorder="1" applyAlignment="1" applyProtection="1">
      <alignment horizontal="center"/>
      <protection locked="0"/>
    </xf>
    <xf numFmtId="0" fontId="43" fillId="0" borderId="49" xfId="0" applyFont="1" applyBorder="1" applyAlignment="1">
      <alignment horizontal="center"/>
    </xf>
    <xf numFmtId="0" fontId="43" fillId="0" borderId="29" xfId="0" applyFont="1" applyBorder="1" applyAlignment="1">
      <alignment horizontal="center"/>
    </xf>
    <xf numFmtId="0" fontId="43" fillId="0" borderId="6" xfId="0" applyFont="1" applyBorder="1" applyAlignment="1">
      <alignment horizontal="center"/>
    </xf>
    <xf numFmtId="0" fontId="43" fillId="0" borderId="8" xfId="0" applyFont="1" applyBorder="1" applyAlignment="1">
      <alignment horizontal="center"/>
    </xf>
    <xf numFmtId="4" fontId="43" fillId="0" borderId="6" xfId="5" applyNumberFormat="1" applyFont="1" applyBorder="1" applyAlignment="1" applyProtection="1">
      <protection locked="0"/>
    </xf>
    <xf numFmtId="4" fontId="43" fillId="0" borderId="8" xfId="5" applyNumberFormat="1" applyFont="1" applyBorder="1" applyAlignment="1" applyProtection="1">
      <protection locked="0"/>
    </xf>
    <xf numFmtId="4" fontId="43" fillId="0" borderId="1" xfId="5" applyNumberFormat="1" applyFont="1" applyBorder="1" applyAlignment="1" applyProtection="1">
      <protection locked="0"/>
    </xf>
    <xf numFmtId="4" fontId="43" fillId="0" borderId="5" xfId="5" applyNumberFormat="1" applyFont="1" applyBorder="1" applyAlignment="1" applyProtection="1">
      <protection locked="0"/>
    </xf>
    <xf numFmtId="0" fontId="43" fillId="0" borderId="12" xfId="0" applyFont="1" applyBorder="1" applyAlignment="1" applyProtection="1">
      <alignment horizontal="center"/>
    </xf>
    <xf numFmtId="0" fontId="43" fillId="0" borderId="10" xfId="0" applyFont="1" applyBorder="1" applyAlignment="1" applyProtection="1">
      <alignment horizontal="center"/>
    </xf>
    <xf numFmtId="4" fontId="43" fillId="0" borderId="49" xfId="5" applyNumberFormat="1" applyFont="1" applyBorder="1" applyAlignment="1" applyProtection="1">
      <protection locked="0"/>
    </xf>
    <xf numFmtId="4" fontId="43" fillId="0" borderId="29" xfId="5" applyNumberFormat="1" applyFont="1" applyBorder="1" applyAlignment="1" applyProtection="1">
      <protection locked="0"/>
    </xf>
    <xf numFmtId="0" fontId="43" fillId="0" borderId="1" xfId="4" applyFont="1" applyBorder="1" applyAlignment="1" applyProtection="1">
      <protection locked="0"/>
    </xf>
    <xf numFmtId="0" fontId="43" fillId="0" borderId="5" xfId="4" applyFont="1" applyBorder="1" applyAlignment="1" applyProtection="1">
      <protection locked="0"/>
    </xf>
    <xf numFmtId="0" fontId="43" fillId="0" borderId="6" xfId="4" applyFont="1" applyBorder="1" applyAlignment="1" applyProtection="1">
      <protection locked="0"/>
    </xf>
    <xf numFmtId="0" fontId="43" fillId="0" borderId="8" xfId="4" applyFont="1" applyBorder="1" applyAlignment="1" applyProtection="1">
      <protection locked="0"/>
    </xf>
    <xf numFmtId="0" fontId="43" fillId="0" borderId="7" xfId="4" applyFont="1" applyBorder="1" applyAlignment="1" applyProtection="1">
      <protection locked="0"/>
    </xf>
    <xf numFmtId="0" fontId="43" fillId="0" borderId="49" xfId="4" applyFont="1" applyBorder="1" applyAlignment="1" applyProtection="1">
      <protection locked="0"/>
    </xf>
    <xf numFmtId="0" fontId="43" fillId="0" borderId="29" xfId="4" applyFont="1" applyBorder="1" applyAlignment="1" applyProtection="1">
      <protection locked="0"/>
    </xf>
  </cellXfs>
  <cellStyles count="7">
    <cellStyle name="Comma" xfId="1" builtinId="3"/>
    <cellStyle name="Comma 2" xfId="3" xr:uid="{0D50E2CB-4182-4767-BB63-30499E4E5CE5}"/>
    <cellStyle name="Hyperlink" xfId="6" builtinId="8"/>
    <cellStyle name="Normal" xfId="0" builtinId="0"/>
    <cellStyle name="Normal 2" xfId="2" xr:uid="{00000000-0005-0000-0000-000002000000}"/>
    <cellStyle name="Normal 3" xfId="4" xr:uid="{5E2A7512-CDAE-4AEE-9E32-5224A20D2455}"/>
    <cellStyle name="Normal 3 2" xfId="5" xr:uid="{BEE9E76B-441A-4EF2-92F8-D1DEF6707C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govconnect.iowa.gov/tap/_/"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tabSelected="1" defaultGridColor="0" colorId="7" workbookViewId="0">
      <selection activeCell="C41" sqref="C41"/>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48"/>
      <c r="B1" s="92"/>
      <c r="C1" s="93"/>
      <c r="D1" s="94"/>
      <c r="E1" s="48"/>
    </row>
    <row r="2" spans="1:5" ht="22.5" customHeight="1">
      <c r="A2" s="48"/>
      <c r="B2" s="95"/>
      <c r="C2" s="96" t="s">
        <v>170</v>
      </c>
      <c r="D2" s="97"/>
      <c r="E2" s="48"/>
    </row>
    <row r="3" spans="1:5" ht="9" customHeight="1">
      <c r="A3" s="48"/>
      <c r="B3" s="95"/>
      <c r="C3" s="98"/>
      <c r="D3" s="97"/>
      <c r="E3" s="48"/>
    </row>
    <row r="4" spans="1:5" ht="18.75" customHeight="1">
      <c r="A4" s="48"/>
      <c r="B4" s="95"/>
      <c r="C4" s="96" t="s">
        <v>20</v>
      </c>
      <c r="D4" s="97"/>
      <c r="E4" s="48"/>
    </row>
    <row r="5" spans="1:5" ht="9" customHeight="1">
      <c r="A5" s="48"/>
      <c r="B5" s="95"/>
      <c r="C5" s="98"/>
      <c r="D5" s="97"/>
      <c r="E5" s="48"/>
    </row>
    <row r="6" spans="1:5" ht="18.75" customHeight="1">
      <c r="A6" s="48"/>
      <c r="B6" s="95"/>
      <c r="C6" s="99" t="s">
        <v>21</v>
      </c>
      <c r="D6" s="97"/>
      <c r="E6" s="48"/>
    </row>
    <row r="7" spans="1:5" ht="14.1" customHeight="1">
      <c r="A7" s="48"/>
      <c r="B7" s="95"/>
      <c r="C7" s="98"/>
      <c r="D7" s="97"/>
      <c r="E7" s="48"/>
    </row>
    <row r="8" spans="1:5" ht="18" customHeight="1">
      <c r="A8" s="48"/>
      <c r="B8" s="95"/>
      <c r="C8" s="100"/>
      <c r="D8" s="97"/>
      <c r="E8" s="48"/>
    </row>
    <row r="9" spans="1:5" ht="20.25" customHeight="1">
      <c r="A9" s="48"/>
      <c r="B9" s="95"/>
      <c r="C9" s="101" t="s">
        <v>22</v>
      </c>
      <c r="D9" s="97"/>
      <c r="E9" s="48"/>
    </row>
    <row r="10" spans="1:5" ht="14.1" customHeight="1">
      <c r="A10" s="48"/>
      <c r="B10" s="95"/>
      <c r="C10" s="98"/>
      <c r="D10" s="97"/>
      <c r="E10" s="48"/>
    </row>
    <row r="11" spans="1:5" ht="18" customHeight="1">
      <c r="A11" s="48"/>
      <c r="B11" s="95"/>
      <c r="C11" s="102"/>
      <c r="D11" s="97"/>
      <c r="E11" s="48"/>
    </row>
    <row r="12" spans="1:5" ht="19.5" customHeight="1">
      <c r="A12" s="48"/>
      <c r="B12" s="95"/>
      <c r="C12" s="101" t="s">
        <v>23</v>
      </c>
      <c r="D12" s="97"/>
      <c r="E12" s="48"/>
    </row>
    <row r="13" spans="1:5" ht="14.1" customHeight="1">
      <c r="A13" s="48"/>
      <c r="B13" s="95"/>
      <c r="C13" s="98"/>
      <c r="D13" s="97"/>
      <c r="E13" s="48"/>
    </row>
    <row r="14" spans="1:5" ht="18" customHeight="1">
      <c r="A14" s="48"/>
      <c r="B14" s="95"/>
      <c r="C14" s="102"/>
      <c r="D14" s="97"/>
      <c r="E14" s="48"/>
    </row>
    <row r="15" spans="1:5" ht="19.5" customHeight="1">
      <c r="A15" s="48"/>
      <c r="B15" s="95"/>
      <c r="C15" s="101" t="s">
        <v>693</v>
      </c>
      <c r="D15" s="97"/>
      <c r="E15" s="48"/>
    </row>
    <row r="16" spans="1:5" ht="14.1" customHeight="1">
      <c r="A16" s="48"/>
      <c r="B16" s="95"/>
      <c r="C16" s="98"/>
      <c r="D16" s="97"/>
      <c r="E16" s="48"/>
    </row>
    <row r="17" spans="1:5" ht="18" customHeight="1">
      <c r="A17" s="48"/>
      <c r="B17" s="95"/>
      <c r="C17" s="102"/>
      <c r="D17" s="97"/>
      <c r="E17" s="48"/>
    </row>
    <row r="18" spans="1:5" ht="19.5" customHeight="1">
      <c r="A18" s="48"/>
      <c r="B18" s="95"/>
      <c r="C18" s="101" t="s">
        <v>24</v>
      </c>
      <c r="D18" s="97"/>
      <c r="E18" s="48"/>
    </row>
    <row r="19" spans="1:5" ht="14.1" customHeight="1">
      <c r="A19" s="48"/>
      <c r="B19" s="95"/>
      <c r="C19" s="98"/>
      <c r="D19" s="97"/>
      <c r="E19" s="48"/>
    </row>
    <row r="20" spans="1:5" ht="18" customHeight="1">
      <c r="A20" s="48"/>
      <c r="B20" s="95"/>
      <c r="C20" s="102"/>
      <c r="D20" s="97"/>
      <c r="E20" s="48"/>
    </row>
    <row r="21" spans="1:5" ht="19.5" customHeight="1">
      <c r="A21" s="48"/>
      <c r="B21" s="95"/>
      <c r="C21" s="101" t="s">
        <v>25</v>
      </c>
      <c r="D21" s="97"/>
      <c r="E21" s="48"/>
    </row>
    <row r="22" spans="1:5" ht="14.1" customHeight="1">
      <c r="A22" s="48"/>
      <c r="B22" s="95"/>
      <c r="C22" s="98"/>
      <c r="D22" s="97"/>
      <c r="E22" s="48"/>
    </row>
    <row r="23" spans="1:5" ht="18" customHeight="1">
      <c r="A23" s="48"/>
      <c r="B23" s="95"/>
      <c r="C23" s="102"/>
      <c r="D23" s="97"/>
      <c r="E23" s="48"/>
    </row>
    <row r="24" spans="1:5" ht="19.5" customHeight="1">
      <c r="A24" s="48"/>
      <c r="B24" s="95"/>
      <c r="C24" s="101" t="s">
        <v>26</v>
      </c>
      <c r="D24" s="97"/>
      <c r="E24" s="48"/>
    </row>
    <row r="25" spans="1:5" ht="14.1" customHeight="1">
      <c r="A25" s="48"/>
      <c r="B25" s="95"/>
      <c r="C25" s="98"/>
      <c r="D25" s="97"/>
      <c r="E25" s="48"/>
    </row>
    <row r="26" spans="1:5" ht="18" customHeight="1">
      <c r="A26" s="48"/>
      <c r="B26" s="95"/>
      <c r="C26" s="103"/>
      <c r="D26" s="97"/>
      <c r="E26" s="48"/>
    </row>
    <row r="27" spans="1:5" ht="18" customHeight="1">
      <c r="A27" s="48"/>
      <c r="B27" s="95"/>
      <c r="C27" s="104" t="s">
        <v>462</v>
      </c>
      <c r="D27" s="97"/>
      <c r="E27" s="48"/>
    </row>
    <row r="28" spans="1:5" ht="18" customHeight="1">
      <c r="A28" s="48"/>
      <c r="B28" s="95"/>
      <c r="C28" s="105"/>
      <c r="D28" s="97"/>
      <c r="E28" s="48"/>
    </row>
    <row r="29" spans="1:5" ht="8.25" customHeight="1">
      <c r="A29" s="48"/>
      <c r="B29" s="95"/>
      <c r="C29" s="98"/>
      <c r="D29" s="97"/>
      <c r="E29" s="48"/>
    </row>
    <row r="30" spans="1:5" ht="17.25" customHeight="1">
      <c r="A30" s="48"/>
      <c r="B30" s="95"/>
      <c r="C30" s="99" t="s">
        <v>27</v>
      </c>
      <c r="D30" s="97"/>
      <c r="E30" s="48"/>
    </row>
    <row r="31" spans="1:5" ht="17.25" customHeight="1">
      <c r="A31" s="48"/>
      <c r="B31" s="95"/>
      <c r="C31" s="652" t="s">
        <v>28</v>
      </c>
      <c r="D31" s="97"/>
      <c r="E31" s="48"/>
    </row>
    <row r="32" spans="1:5" ht="17.25" customHeight="1">
      <c r="A32" s="48"/>
      <c r="B32" s="95"/>
      <c r="C32" s="652" t="s">
        <v>478</v>
      </c>
      <c r="D32" s="97"/>
      <c r="E32" s="48"/>
    </row>
    <row r="33" spans="1:5" ht="16.5" customHeight="1">
      <c r="A33" s="48"/>
      <c r="B33" s="95"/>
      <c r="C33" s="653" t="s">
        <v>663</v>
      </c>
      <c r="D33" s="97"/>
      <c r="E33" s="48"/>
    </row>
    <row r="34" spans="1:5" ht="15.95" customHeight="1">
      <c r="A34" s="48"/>
      <c r="B34" s="95"/>
      <c r="C34" s="653"/>
      <c r="D34" s="97"/>
      <c r="E34" s="48"/>
    </row>
    <row r="35" spans="1:5" ht="15.95" customHeight="1">
      <c r="A35" s="48"/>
      <c r="B35" s="95"/>
      <c r="C35" s="653"/>
      <c r="D35" s="97"/>
      <c r="E35" s="48"/>
    </row>
    <row r="36" spans="1:5" ht="15.95" customHeight="1">
      <c r="A36" s="48"/>
      <c r="B36" s="95"/>
      <c r="C36" s="654"/>
      <c r="D36" s="97"/>
      <c r="E36" s="48"/>
    </row>
    <row r="37" spans="1:5" ht="15.95" customHeight="1">
      <c r="A37" s="48"/>
      <c r="B37" s="95"/>
      <c r="C37" s="654"/>
      <c r="D37" s="97"/>
      <c r="E37" s="48"/>
    </row>
    <row r="38" spans="1:5" ht="15.75" customHeight="1">
      <c r="A38" s="48"/>
      <c r="B38" s="95"/>
      <c r="C38" s="654"/>
      <c r="D38" s="97"/>
      <c r="E38" s="48"/>
    </row>
    <row r="39" spans="1:5" ht="15.75" customHeight="1">
      <c r="A39" s="48"/>
      <c r="B39" s="95"/>
      <c r="C39" s="654"/>
      <c r="D39" s="97"/>
      <c r="E39" s="48"/>
    </row>
    <row r="40" spans="1:5" ht="9.75" customHeight="1">
      <c r="A40" s="48"/>
      <c r="B40" s="95"/>
      <c r="C40" s="655"/>
      <c r="D40" s="97"/>
      <c r="E40" s="48"/>
    </row>
    <row r="41" spans="1:5" ht="17.25" customHeight="1">
      <c r="A41" s="48"/>
      <c r="B41" s="95"/>
      <c r="C41" s="654"/>
      <c r="D41" s="97"/>
      <c r="E41" s="48"/>
    </row>
    <row r="42" spans="1:5" ht="14.1" customHeight="1">
      <c r="A42" s="48"/>
      <c r="B42" s="95"/>
      <c r="C42" s="653"/>
      <c r="D42" s="97"/>
      <c r="E42" s="48"/>
    </row>
    <row r="43" spans="1:5" ht="15.95" customHeight="1">
      <c r="A43" s="48"/>
      <c r="B43" s="95"/>
      <c r="C43" s="656"/>
      <c r="D43" s="97"/>
      <c r="E43" s="48"/>
    </row>
    <row r="44" spans="1:5" ht="14.1" customHeight="1">
      <c r="A44" s="48"/>
      <c r="B44" s="95"/>
      <c r="C44" s="657" t="s">
        <v>664</v>
      </c>
      <c r="D44" s="97"/>
      <c r="E44" s="48"/>
    </row>
    <row r="45" spans="1:5" ht="14.1" customHeight="1">
      <c r="A45" s="48"/>
      <c r="B45" s="95"/>
      <c r="C45" s="658"/>
      <c r="D45" s="97"/>
      <c r="E45" s="48"/>
    </row>
    <row r="46" spans="1:5" ht="14.1" customHeight="1" thickBot="1">
      <c r="A46" s="48"/>
      <c r="B46" s="106" t="s">
        <v>171</v>
      </c>
      <c r="C46" s="107"/>
      <c r="D46" s="108"/>
      <c r="E46" s="48"/>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indexed="15"/>
  </sheetPr>
  <dimension ref="A1:S125"/>
  <sheetViews>
    <sheetView showGridLines="0" showRowColHeaders="0" showZeros="0" defaultGridColor="0" topLeftCell="A98" colorId="22" workbookViewId="0">
      <selection activeCell="G21" sqref="G21"/>
    </sheetView>
  </sheetViews>
  <sheetFormatPr defaultColWidth="9.6640625" defaultRowHeight="15"/>
  <cols>
    <col min="1" max="1" width="3.33203125" customWidth="1"/>
    <col min="2" max="2" width="40.6640625" customWidth="1"/>
    <col min="3" max="3" width="5.77734375" customWidth="1"/>
    <col min="4" max="4" width="16.88671875" customWidth="1"/>
    <col min="5" max="5" width="12.88671875" customWidth="1"/>
    <col min="8" max="8" width="3.6640625" customWidth="1"/>
    <col min="9" max="9" width="35.6640625" customWidth="1"/>
    <col min="10" max="10" width="6.6640625" customWidth="1"/>
    <col min="11" max="12" width="15.6640625" customWidth="1"/>
  </cols>
  <sheetData>
    <row r="1" spans="1:19" ht="12" customHeight="1" thickBot="1">
      <c r="A1" s="258"/>
      <c r="B1" s="259" t="s">
        <v>482</v>
      </c>
      <c r="C1" s="680" t="str">
        <f>Cover!C33</f>
        <v>For the year ending December 31, 2025</v>
      </c>
      <c r="D1" s="681"/>
      <c r="E1" s="680" t="s">
        <v>483</v>
      </c>
      <c r="H1" s="46"/>
      <c r="I1" s="46"/>
      <c r="J1" s="46"/>
      <c r="K1" s="46"/>
      <c r="L1" s="46"/>
      <c r="M1" s="46"/>
      <c r="N1" s="46"/>
      <c r="O1" s="46"/>
      <c r="P1" s="46"/>
      <c r="Q1" s="46"/>
      <c r="R1" s="46"/>
      <c r="S1" s="46"/>
    </row>
    <row r="2" spans="1:19" ht="13.9" customHeight="1" thickTop="1">
      <c r="A2" s="260"/>
      <c r="B2" s="261"/>
      <c r="C2" s="682"/>
      <c r="D2" s="682"/>
      <c r="E2" s="638"/>
      <c r="H2" s="46"/>
      <c r="I2" s="46"/>
      <c r="J2" s="46"/>
      <c r="K2" s="46"/>
      <c r="L2" s="46"/>
      <c r="M2" s="46"/>
      <c r="N2" s="46"/>
      <c r="O2" s="46"/>
      <c r="P2" s="46"/>
      <c r="Q2" s="46"/>
      <c r="R2" s="46"/>
      <c r="S2" s="46"/>
    </row>
    <row r="3" spans="1:19" ht="15" customHeight="1">
      <c r="A3" s="262"/>
      <c r="B3" s="263" t="s">
        <v>305</v>
      </c>
      <c r="C3" s="264"/>
      <c r="D3" s="264"/>
      <c r="E3" s="265"/>
      <c r="H3" s="46"/>
      <c r="I3" s="46"/>
      <c r="J3" s="46"/>
      <c r="K3" s="46"/>
      <c r="L3" s="46"/>
      <c r="M3" s="46"/>
      <c r="N3" s="46"/>
      <c r="O3" s="46"/>
      <c r="P3" s="46"/>
      <c r="Q3" s="46"/>
      <c r="R3" s="46"/>
      <c r="S3" s="46"/>
    </row>
    <row r="4" spans="1:19" ht="11.45" customHeight="1">
      <c r="A4" s="266" t="s">
        <v>306</v>
      </c>
      <c r="B4" s="267"/>
      <c r="C4" s="268"/>
      <c r="D4" s="268"/>
      <c r="E4" s="269"/>
      <c r="H4" s="46"/>
      <c r="I4" s="46"/>
      <c r="J4" s="46"/>
      <c r="K4" s="46"/>
      <c r="L4" s="46"/>
      <c r="M4" s="46"/>
      <c r="N4" s="46"/>
      <c r="O4" s="46"/>
      <c r="P4" s="46"/>
      <c r="Q4" s="46"/>
      <c r="R4" s="46"/>
      <c r="S4" s="46"/>
    </row>
    <row r="5" spans="1:19" ht="10.9" customHeight="1">
      <c r="A5" s="266" t="s">
        <v>307</v>
      </c>
      <c r="B5" s="267"/>
      <c r="C5" s="267"/>
      <c r="D5" s="267"/>
      <c r="E5" s="270"/>
      <c r="H5" s="46"/>
      <c r="I5" s="46"/>
      <c r="J5" s="46"/>
      <c r="K5" s="46"/>
      <c r="L5" s="46"/>
      <c r="M5" s="46"/>
      <c r="N5" s="46"/>
      <c r="O5" s="46"/>
      <c r="P5" s="46"/>
      <c r="Q5" s="46"/>
      <c r="R5" s="46"/>
      <c r="S5" s="46"/>
    </row>
    <row r="6" spans="1:19" ht="10.9" customHeight="1">
      <c r="A6" s="266" t="s">
        <v>308</v>
      </c>
      <c r="B6" s="267"/>
      <c r="C6" s="267"/>
      <c r="D6" s="267"/>
      <c r="E6" s="270"/>
      <c r="H6" s="46"/>
      <c r="I6" s="46"/>
      <c r="J6" s="46"/>
      <c r="K6" s="46"/>
      <c r="L6" s="46"/>
      <c r="M6" s="46"/>
      <c r="N6" s="46"/>
      <c r="O6" s="46"/>
      <c r="P6" s="46"/>
      <c r="Q6" s="46"/>
      <c r="R6" s="46"/>
      <c r="S6" s="46"/>
    </row>
    <row r="7" spans="1:19" ht="6" customHeight="1">
      <c r="A7" s="266"/>
      <c r="B7" s="267"/>
      <c r="C7" s="267"/>
      <c r="D7" s="267"/>
      <c r="E7" s="270"/>
      <c r="H7" s="46"/>
      <c r="I7" s="46"/>
      <c r="J7" s="46"/>
      <c r="K7" s="46"/>
      <c r="L7" s="46"/>
      <c r="M7" s="46"/>
      <c r="N7" s="46"/>
      <c r="O7" s="46"/>
      <c r="P7" s="46"/>
      <c r="Q7" s="46"/>
      <c r="R7" s="46"/>
      <c r="S7" s="46"/>
    </row>
    <row r="8" spans="1:19" ht="10.9" customHeight="1">
      <c r="A8" s="266" t="s">
        <v>309</v>
      </c>
      <c r="B8" s="267"/>
      <c r="C8" s="267"/>
      <c r="D8" s="267"/>
      <c r="E8" s="270"/>
      <c r="H8" s="46"/>
      <c r="I8" s="46"/>
      <c r="J8" s="46"/>
      <c r="K8" s="46"/>
      <c r="L8" s="46"/>
      <c r="M8" s="46"/>
      <c r="N8" s="46"/>
      <c r="O8" s="46"/>
      <c r="P8" s="46"/>
      <c r="Q8" s="46"/>
      <c r="R8" s="46"/>
      <c r="S8" s="46"/>
    </row>
    <row r="9" spans="1:19" ht="6" customHeight="1">
      <c r="A9" s="266"/>
      <c r="B9" s="267"/>
      <c r="C9" s="267"/>
      <c r="D9" s="267"/>
      <c r="E9" s="270"/>
      <c r="H9" s="46"/>
      <c r="I9" s="46"/>
      <c r="J9" s="46"/>
      <c r="K9" s="46"/>
      <c r="L9" s="46"/>
      <c r="M9" s="46"/>
      <c r="N9" s="46"/>
      <c r="O9" s="46"/>
      <c r="P9" s="46"/>
      <c r="Q9" s="46"/>
      <c r="R9" s="46"/>
      <c r="S9" s="46"/>
    </row>
    <row r="10" spans="1:19" ht="10.9" customHeight="1">
      <c r="A10" s="266" t="s">
        <v>310</v>
      </c>
      <c r="B10" s="267"/>
      <c r="C10" s="267"/>
      <c r="D10" s="267"/>
      <c r="E10" s="270"/>
      <c r="H10" s="46"/>
      <c r="I10" s="46"/>
      <c r="J10" s="46"/>
      <c r="K10" s="46"/>
      <c r="L10" s="46"/>
      <c r="M10" s="46"/>
      <c r="N10" s="46"/>
      <c r="O10" s="46"/>
      <c r="P10" s="46"/>
      <c r="Q10" s="46"/>
      <c r="R10" s="46"/>
      <c r="S10" s="46"/>
    </row>
    <row r="11" spans="1:19" ht="6" customHeight="1">
      <c r="A11" s="266"/>
      <c r="B11" s="267"/>
      <c r="C11" s="267"/>
      <c r="D11" s="267"/>
      <c r="E11" s="270"/>
      <c r="H11" s="46"/>
      <c r="I11" s="46"/>
      <c r="J11" s="46"/>
      <c r="K11" s="46"/>
      <c r="L11" s="46"/>
      <c r="M11" s="46"/>
      <c r="N11" s="46"/>
      <c r="O11" s="46"/>
      <c r="P11" s="46"/>
      <c r="Q11" s="46"/>
      <c r="R11" s="46"/>
      <c r="S11" s="46"/>
    </row>
    <row r="12" spans="1:19" ht="10.9" customHeight="1">
      <c r="A12" s="266" t="s">
        <v>311</v>
      </c>
      <c r="B12" s="267"/>
      <c r="C12" s="267"/>
      <c r="D12" s="267"/>
      <c r="E12" s="270"/>
      <c r="H12" s="46"/>
      <c r="I12" s="46"/>
      <c r="J12" s="46"/>
      <c r="K12" s="46"/>
      <c r="L12" s="46"/>
      <c r="M12" s="46"/>
      <c r="N12" s="46"/>
      <c r="O12" s="46"/>
      <c r="P12" s="46"/>
      <c r="Q12" s="46"/>
      <c r="R12" s="46"/>
      <c r="S12" s="46"/>
    </row>
    <row r="13" spans="1:19" ht="6" customHeight="1">
      <c r="A13" s="266"/>
      <c r="B13" s="267"/>
      <c r="C13" s="267"/>
      <c r="D13" s="267"/>
      <c r="E13" s="270"/>
      <c r="H13" s="46"/>
      <c r="I13" s="46"/>
      <c r="J13" s="46"/>
      <c r="K13" s="46"/>
      <c r="L13" s="46"/>
      <c r="M13" s="46"/>
      <c r="N13" s="46"/>
      <c r="O13" s="46"/>
      <c r="P13" s="46"/>
      <c r="Q13" s="46"/>
      <c r="R13" s="46"/>
      <c r="S13" s="46"/>
    </row>
    <row r="14" spans="1:19" ht="10.9" customHeight="1">
      <c r="A14" s="266" t="s">
        <v>312</v>
      </c>
      <c r="B14" s="267"/>
      <c r="C14" s="267"/>
      <c r="D14" s="206"/>
      <c r="E14" s="271"/>
      <c r="H14" s="46"/>
      <c r="I14" s="46"/>
      <c r="J14" s="46"/>
      <c r="K14" s="46"/>
      <c r="L14" s="46"/>
      <c r="M14" s="46"/>
      <c r="N14" s="46"/>
      <c r="O14" s="46"/>
      <c r="P14" s="46"/>
      <c r="Q14" s="46"/>
      <c r="R14" s="46"/>
      <c r="S14" s="46"/>
    </row>
    <row r="15" spans="1:19" ht="10.9" customHeight="1">
      <c r="A15" s="266" t="s">
        <v>313</v>
      </c>
      <c r="B15" s="267"/>
      <c r="C15" s="267"/>
      <c r="D15" s="267"/>
      <c r="E15" s="270"/>
      <c r="H15" s="46"/>
      <c r="I15" s="46"/>
      <c r="J15" s="46"/>
      <c r="K15" s="46"/>
      <c r="L15" s="46"/>
      <c r="M15" s="46"/>
      <c r="N15" s="46"/>
      <c r="O15" s="46"/>
      <c r="P15" s="46"/>
      <c r="Q15" s="46"/>
      <c r="R15" s="46"/>
      <c r="S15" s="46"/>
    </row>
    <row r="16" spans="1:19" ht="10.9" customHeight="1">
      <c r="A16" s="266" t="s">
        <v>314</v>
      </c>
      <c r="B16" s="267"/>
      <c r="C16" s="267"/>
      <c r="D16" s="267"/>
      <c r="E16" s="270"/>
      <c r="H16" s="46"/>
      <c r="I16" s="46"/>
      <c r="J16" s="46"/>
      <c r="K16" s="46"/>
      <c r="L16" s="46"/>
      <c r="M16" s="46"/>
      <c r="N16" s="46"/>
      <c r="O16" s="46"/>
      <c r="P16" s="46"/>
      <c r="Q16" s="46"/>
      <c r="R16" s="46"/>
      <c r="S16" s="46"/>
    </row>
    <row r="17" spans="1:19" ht="10.9" customHeight="1">
      <c r="A17" s="266" t="s">
        <v>315</v>
      </c>
      <c r="B17" s="267"/>
      <c r="C17" s="267"/>
      <c r="D17" s="267"/>
      <c r="E17" s="270"/>
      <c r="H17" s="46"/>
      <c r="I17" s="46"/>
      <c r="J17" s="46"/>
      <c r="K17" s="46"/>
      <c r="L17" s="46"/>
      <c r="M17" s="46"/>
      <c r="N17" s="46"/>
      <c r="O17" s="46"/>
      <c r="P17" s="46"/>
      <c r="Q17" s="46"/>
      <c r="R17" s="46"/>
      <c r="S17" s="46"/>
    </row>
    <row r="18" spans="1:19" ht="6" customHeight="1">
      <c r="A18" s="266"/>
      <c r="B18" s="267"/>
      <c r="C18" s="267"/>
      <c r="D18" s="267"/>
      <c r="E18" s="270"/>
      <c r="H18" s="46"/>
      <c r="I18" s="46"/>
      <c r="J18" s="46"/>
      <c r="K18" s="46"/>
      <c r="L18" s="46"/>
      <c r="M18" s="46"/>
      <c r="N18" s="46"/>
      <c r="O18" s="46"/>
      <c r="P18" s="46"/>
      <c r="Q18" s="46"/>
      <c r="R18" s="46"/>
      <c r="S18" s="46"/>
    </row>
    <row r="19" spans="1:19" ht="10.9" customHeight="1">
      <c r="A19" s="266" t="s">
        <v>316</v>
      </c>
      <c r="B19" s="267"/>
      <c r="C19" s="267"/>
      <c r="D19" s="267"/>
      <c r="E19" s="270"/>
      <c r="H19" s="46"/>
      <c r="I19" s="46"/>
      <c r="J19" s="46"/>
      <c r="K19" s="46"/>
      <c r="L19" s="46"/>
      <c r="M19" s="46"/>
      <c r="N19" s="46"/>
      <c r="O19" s="46"/>
      <c r="P19" s="46"/>
      <c r="Q19" s="46"/>
      <c r="R19" s="46"/>
      <c r="S19" s="46"/>
    </row>
    <row r="20" spans="1:19" ht="10.9" customHeight="1">
      <c r="A20" s="266" t="s">
        <v>317</v>
      </c>
      <c r="B20" s="267"/>
      <c r="C20" s="267"/>
      <c r="D20" s="267"/>
      <c r="E20" s="270"/>
      <c r="H20" s="46"/>
      <c r="I20" s="46"/>
      <c r="J20" s="46"/>
      <c r="K20" s="46"/>
      <c r="L20" s="46"/>
      <c r="M20" s="46"/>
      <c r="N20" s="46"/>
      <c r="O20" s="46"/>
      <c r="P20" s="46"/>
      <c r="Q20" s="46"/>
      <c r="R20" s="46"/>
      <c r="S20" s="46"/>
    </row>
    <row r="21" spans="1:19" ht="10.9" customHeight="1">
      <c r="A21" s="266" t="s">
        <v>318</v>
      </c>
      <c r="B21" s="267"/>
      <c r="C21" s="267"/>
      <c r="D21" s="267"/>
      <c r="E21" s="270"/>
      <c r="H21" s="46"/>
      <c r="I21" s="46"/>
      <c r="J21" s="46"/>
      <c r="K21" s="46"/>
      <c r="L21" s="46"/>
      <c r="M21" s="46"/>
      <c r="N21" s="46"/>
      <c r="O21" s="46"/>
      <c r="P21" s="46"/>
      <c r="Q21" s="46"/>
      <c r="R21" s="46"/>
      <c r="S21" s="46"/>
    </row>
    <row r="22" spans="1:19" ht="10.9" customHeight="1">
      <c r="A22" s="266" t="s">
        <v>431</v>
      </c>
      <c r="B22" s="267"/>
      <c r="C22" s="267"/>
      <c r="D22" s="267"/>
      <c r="E22" s="270"/>
      <c r="H22" s="46"/>
      <c r="I22" s="46"/>
      <c r="J22" s="46"/>
      <c r="K22" s="46"/>
      <c r="L22" s="46"/>
      <c r="M22" s="46"/>
      <c r="N22" s="46"/>
      <c r="O22" s="46"/>
      <c r="P22" s="46"/>
      <c r="Q22" s="46"/>
      <c r="R22" s="46"/>
      <c r="S22" s="46"/>
    </row>
    <row r="23" spans="1:19" ht="6" customHeight="1">
      <c r="A23" s="266"/>
      <c r="B23" s="267"/>
      <c r="C23" s="267"/>
      <c r="D23" s="267"/>
      <c r="E23" s="270"/>
      <c r="H23" s="46"/>
      <c r="I23" s="46"/>
      <c r="J23" s="46"/>
      <c r="K23" s="46"/>
      <c r="L23" s="46"/>
      <c r="M23" s="46"/>
      <c r="N23" s="46"/>
      <c r="O23" s="46"/>
      <c r="P23" s="46"/>
      <c r="Q23" s="46"/>
      <c r="R23" s="46"/>
      <c r="S23" s="46"/>
    </row>
    <row r="24" spans="1:19" ht="10.9" customHeight="1">
      <c r="A24" s="266" t="s">
        <v>319</v>
      </c>
      <c r="B24" s="267"/>
      <c r="C24" s="267"/>
      <c r="D24" s="267"/>
      <c r="E24" s="270"/>
      <c r="H24" s="46"/>
      <c r="I24" s="46"/>
      <c r="J24" s="46"/>
      <c r="K24" s="46"/>
      <c r="L24" s="46"/>
      <c r="M24" s="46"/>
      <c r="N24" s="46"/>
      <c r="O24" s="46"/>
      <c r="P24" s="46"/>
      <c r="Q24" s="46"/>
      <c r="R24" s="46"/>
      <c r="S24" s="46"/>
    </row>
    <row r="25" spans="1:19" ht="6" customHeight="1">
      <c r="A25" s="266"/>
      <c r="B25" s="267"/>
      <c r="C25" s="267"/>
      <c r="D25" s="267"/>
      <c r="E25" s="270"/>
      <c r="H25" s="46"/>
      <c r="I25" s="46"/>
      <c r="J25" s="46"/>
      <c r="K25" s="46"/>
      <c r="L25" s="46"/>
      <c r="M25" s="46"/>
      <c r="N25" s="46"/>
      <c r="O25" s="46"/>
      <c r="P25" s="46"/>
      <c r="Q25" s="46"/>
      <c r="R25" s="46"/>
      <c r="S25" s="46"/>
    </row>
    <row r="26" spans="1:19" ht="10.9" customHeight="1">
      <c r="A26" s="266" t="s">
        <v>320</v>
      </c>
      <c r="B26" s="267"/>
      <c r="C26" s="267"/>
      <c r="D26" s="267"/>
      <c r="E26" s="270"/>
      <c r="H26" s="46"/>
      <c r="I26" s="46"/>
      <c r="J26" s="46"/>
      <c r="K26" s="46"/>
      <c r="L26" s="46"/>
      <c r="M26" s="46"/>
      <c r="N26" s="46"/>
      <c r="O26" s="46"/>
      <c r="P26" s="46"/>
      <c r="Q26" s="46"/>
      <c r="R26" s="46"/>
      <c r="S26" s="46"/>
    </row>
    <row r="27" spans="1:19" ht="10.9" customHeight="1">
      <c r="A27" s="266" t="s">
        <v>321</v>
      </c>
      <c r="B27" s="267"/>
      <c r="C27" s="267"/>
      <c r="D27" s="267"/>
      <c r="E27" s="270"/>
      <c r="H27" s="46"/>
      <c r="I27" s="46"/>
      <c r="J27" s="46"/>
      <c r="K27" s="46"/>
      <c r="L27" s="46"/>
      <c r="M27" s="46"/>
      <c r="N27" s="46"/>
      <c r="O27" s="46"/>
      <c r="P27" s="46"/>
      <c r="Q27" s="46"/>
      <c r="R27" s="46"/>
      <c r="S27" s="46"/>
    </row>
    <row r="28" spans="1:19" ht="10.9" customHeight="1">
      <c r="A28" s="266" t="s">
        <v>322</v>
      </c>
      <c r="B28" s="267"/>
      <c r="C28" s="267"/>
      <c r="D28" s="267"/>
      <c r="E28" s="270"/>
      <c r="H28" s="46"/>
      <c r="I28" s="46"/>
      <c r="J28" s="46"/>
      <c r="K28" s="46"/>
      <c r="L28" s="46"/>
      <c r="M28" s="46"/>
      <c r="N28" s="46"/>
      <c r="O28" s="46"/>
      <c r="P28" s="46"/>
      <c r="Q28" s="46"/>
      <c r="R28" s="46"/>
      <c r="S28" s="46"/>
    </row>
    <row r="29" spans="1:19" ht="6" customHeight="1">
      <c r="A29" s="266"/>
      <c r="B29" s="267"/>
      <c r="C29" s="267"/>
      <c r="D29" s="267"/>
      <c r="E29" s="270"/>
      <c r="H29" s="46"/>
      <c r="I29" s="46"/>
      <c r="J29" s="46"/>
      <c r="K29" s="46"/>
      <c r="L29" s="46"/>
      <c r="M29" s="46"/>
      <c r="N29" s="46"/>
      <c r="O29" s="46"/>
      <c r="P29" s="46"/>
      <c r="Q29" s="46"/>
      <c r="R29" s="46"/>
      <c r="S29" s="46"/>
    </row>
    <row r="30" spans="1:19" ht="10.9" customHeight="1">
      <c r="A30" s="266" t="s">
        <v>323</v>
      </c>
      <c r="B30" s="267"/>
      <c r="C30" s="267"/>
      <c r="D30" s="267"/>
      <c r="E30" s="270"/>
      <c r="H30" s="46"/>
      <c r="I30" s="46"/>
      <c r="J30" s="46"/>
      <c r="K30" s="46"/>
      <c r="L30" s="46"/>
      <c r="M30" s="46"/>
      <c r="N30" s="46"/>
      <c r="O30" s="46"/>
      <c r="P30" s="46"/>
      <c r="Q30" s="46"/>
      <c r="R30" s="46"/>
      <c r="S30" s="46"/>
    </row>
    <row r="31" spans="1:19" ht="4.9000000000000004" customHeight="1">
      <c r="A31" s="266"/>
      <c r="B31" s="267"/>
      <c r="C31" s="267"/>
      <c r="D31" s="267"/>
      <c r="E31" s="270"/>
      <c r="H31" s="46"/>
      <c r="I31" s="46"/>
      <c r="J31" s="46"/>
      <c r="K31" s="46"/>
      <c r="L31" s="46"/>
      <c r="M31" s="46"/>
      <c r="N31" s="46"/>
      <c r="O31" s="46"/>
      <c r="P31" s="46"/>
      <c r="Q31" s="46"/>
      <c r="R31" s="46"/>
      <c r="S31" s="46"/>
    </row>
    <row r="32" spans="1:19" ht="10.9" customHeight="1">
      <c r="A32" s="266" t="s">
        <v>324</v>
      </c>
      <c r="B32" s="267"/>
      <c r="C32" s="267"/>
      <c r="D32" s="267"/>
      <c r="E32" s="270"/>
      <c r="H32" s="46"/>
      <c r="I32" s="46"/>
      <c r="J32" s="46"/>
      <c r="K32" s="46"/>
      <c r="L32" s="46"/>
      <c r="M32" s="46"/>
      <c r="N32" s="46"/>
      <c r="O32" s="46"/>
      <c r="P32" s="46"/>
      <c r="Q32" s="46"/>
      <c r="R32" s="46"/>
      <c r="S32" s="46"/>
    </row>
    <row r="33" spans="1:19" ht="10.9" customHeight="1">
      <c r="A33" s="266" t="s">
        <v>325</v>
      </c>
      <c r="B33" s="267"/>
      <c r="C33" s="267"/>
      <c r="D33" s="267"/>
      <c r="E33" s="270"/>
      <c r="H33" s="46"/>
      <c r="I33" s="46"/>
      <c r="J33" s="46"/>
      <c r="K33" s="46"/>
      <c r="L33" s="46"/>
      <c r="M33" s="46"/>
      <c r="N33" s="46"/>
      <c r="O33" s="46"/>
      <c r="P33" s="46"/>
      <c r="Q33" s="46"/>
      <c r="R33" s="46"/>
      <c r="S33" s="46"/>
    </row>
    <row r="34" spans="1:19" ht="7.9" customHeight="1">
      <c r="A34" s="266"/>
      <c r="B34" s="267"/>
      <c r="C34" s="267"/>
      <c r="D34" s="267"/>
      <c r="E34" s="270"/>
    </row>
    <row r="35" spans="1:19" ht="11.45" customHeight="1">
      <c r="A35" s="272"/>
      <c r="B35" s="272"/>
      <c r="C35" s="272"/>
      <c r="D35" s="273" t="s">
        <v>326</v>
      </c>
      <c r="E35" s="265"/>
    </row>
    <row r="36" spans="1:19" ht="10.9" customHeight="1">
      <c r="A36" s="274" t="s">
        <v>34</v>
      </c>
      <c r="B36" s="275"/>
      <c r="C36" s="274" t="s">
        <v>327</v>
      </c>
      <c r="D36" s="274"/>
      <c r="E36" s="274"/>
    </row>
    <row r="37" spans="1:19" ht="10.9" customHeight="1">
      <c r="A37" s="274" t="s">
        <v>40</v>
      </c>
      <c r="B37" s="274" t="s">
        <v>91</v>
      </c>
      <c r="C37" s="274" t="s">
        <v>231</v>
      </c>
      <c r="D37" s="274" t="s">
        <v>328</v>
      </c>
      <c r="E37" s="274" t="s">
        <v>329</v>
      </c>
    </row>
    <row r="38" spans="1:19" ht="10.9" customHeight="1">
      <c r="A38" s="275"/>
      <c r="B38" s="275"/>
      <c r="C38" s="274" t="s">
        <v>330</v>
      </c>
      <c r="D38" s="275"/>
      <c r="E38" s="274"/>
    </row>
    <row r="39" spans="1:19" ht="10.9" customHeight="1">
      <c r="A39" s="275"/>
      <c r="B39" s="275"/>
      <c r="C39" s="274"/>
      <c r="D39" s="275"/>
      <c r="E39" s="274"/>
    </row>
    <row r="40" spans="1:19" ht="10.9" customHeight="1">
      <c r="A40" s="275"/>
      <c r="B40" s="274" t="s">
        <v>41</v>
      </c>
      <c r="C40" s="274" t="s">
        <v>42</v>
      </c>
      <c r="D40" s="274" t="s">
        <v>43</v>
      </c>
      <c r="E40" s="274" t="s">
        <v>44</v>
      </c>
    </row>
    <row r="41" spans="1:19" ht="4.9000000000000004" customHeight="1">
      <c r="A41" s="276"/>
      <c r="B41" s="277"/>
      <c r="C41" s="277"/>
      <c r="D41" s="277"/>
      <c r="E41" s="277"/>
    </row>
    <row r="42" spans="1:19" ht="16.899999999999999" customHeight="1">
      <c r="A42" s="278">
        <v>1</v>
      </c>
      <c r="B42" s="278" t="s">
        <v>331</v>
      </c>
      <c r="C42" s="279"/>
      <c r="D42" s="280"/>
      <c r="E42" s="280"/>
    </row>
    <row r="43" spans="1:19" ht="14.1" customHeight="1">
      <c r="A43" s="278">
        <v>2</v>
      </c>
      <c r="B43" s="281" t="s">
        <v>332</v>
      </c>
      <c r="C43" s="281"/>
      <c r="D43" s="254"/>
      <c r="E43" s="254"/>
    </row>
    <row r="44" spans="1:19" ht="14.1" customHeight="1">
      <c r="A44" s="278">
        <v>3</v>
      </c>
      <c r="B44" s="281" t="s">
        <v>333</v>
      </c>
      <c r="C44" s="279"/>
      <c r="D44" s="280"/>
      <c r="E44" s="280"/>
    </row>
    <row r="45" spans="1:19" ht="14.1" customHeight="1">
      <c r="A45" s="278">
        <v>4</v>
      </c>
      <c r="B45" s="281" t="s">
        <v>334</v>
      </c>
      <c r="C45" s="282"/>
      <c r="D45" s="283"/>
      <c r="E45" s="283"/>
    </row>
    <row r="46" spans="1:19" ht="14.1" customHeight="1">
      <c r="A46" s="278">
        <v>5</v>
      </c>
      <c r="B46" s="281" t="s">
        <v>335</v>
      </c>
      <c r="C46" s="281"/>
      <c r="D46" s="254"/>
      <c r="E46" s="254"/>
    </row>
    <row r="47" spans="1:19" ht="14.1" customHeight="1">
      <c r="A47" s="278">
        <v>6</v>
      </c>
      <c r="B47" s="281" t="s">
        <v>336</v>
      </c>
      <c r="C47" s="281"/>
      <c r="D47" s="254"/>
      <c r="E47" s="254"/>
    </row>
    <row r="48" spans="1:19" ht="14.1" customHeight="1">
      <c r="A48" s="278">
        <v>7</v>
      </c>
      <c r="B48" s="281" t="s">
        <v>337</v>
      </c>
      <c r="C48" s="281"/>
      <c r="D48" s="254"/>
      <c r="E48" s="254"/>
    </row>
    <row r="49" spans="1:5" ht="14.1" customHeight="1">
      <c r="A49" s="278">
        <v>8</v>
      </c>
      <c r="B49" s="281" t="s">
        <v>338</v>
      </c>
      <c r="C49" s="281"/>
      <c r="D49" s="254"/>
      <c r="E49" s="254"/>
    </row>
    <row r="50" spans="1:5" ht="14.1" customHeight="1">
      <c r="A50" s="278">
        <v>9</v>
      </c>
      <c r="B50" s="281" t="s">
        <v>339</v>
      </c>
      <c r="C50" s="281"/>
      <c r="D50" s="254"/>
      <c r="E50" s="254"/>
    </row>
    <row r="51" spans="1:5" ht="14.1" customHeight="1">
      <c r="A51" s="278">
        <v>10</v>
      </c>
      <c r="B51" s="281" t="s">
        <v>340</v>
      </c>
      <c r="C51" s="281"/>
      <c r="D51" s="254"/>
      <c r="E51" s="254"/>
    </row>
    <row r="52" spans="1:5" ht="14.1" customHeight="1">
      <c r="A52" s="278">
        <v>11</v>
      </c>
      <c r="B52" s="281" t="s">
        <v>341</v>
      </c>
      <c r="C52" s="281"/>
      <c r="D52" s="283"/>
      <c r="E52" s="254"/>
    </row>
    <row r="53" spans="1:5" ht="14.1" customHeight="1">
      <c r="A53" s="278">
        <v>12</v>
      </c>
      <c r="B53" s="281" t="s">
        <v>342</v>
      </c>
      <c r="C53" s="281"/>
      <c r="D53" s="254"/>
      <c r="E53" s="254"/>
    </row>
    <row r="54" spans="1:5" ht="14.1" customHeight="1">
      <c r="A54" s="278">
        <v>13</v>
      </c>
      <c r="B54" s="281" t="s">
        <v>343</v>
      </c>
      <c r="C54" s="281"/>
      <c r="D54" s="254"/>
      <c r="E54" s="254"/>
    </row>
    <row r="55" spans="1:5" ht="14.1" customHeight="1">
      <c r="A55" s="284">
        <v>14</v>
      </c>
      <c r="B55" s="285" t="s">
        <v>344</v>
      </c>
      <c r="C55" s="286"/>
      <c r="D55" s="254"/>
      <c r="E55" s="287"/>
    </row>
    <row r="56" spans="1:5" ht="14.1" customHeight="1">
      <c r="A56" s="278">
        <v>15</v>
      </c>
      <c r="B56" s="281" t="s">
        <v>345</v>
      </c>
      <c r="C56" s="281"/>
      <c r="D56" s="254"/>
      <c r="E56" s="254"/>
    </row>
    <row r="57" spans="1:5" ht="14.1" customHeight="1">
      <c r="A57" s="278">
        <v>16</v>
      </c>
      <c r="B57" s="281" t="s">
        <v>346</v>
      </c>
      <c r="C57" s="281"/>
      <c r="D57" s="254"/>
      <c r="E57" s="254"/>
    </row>
    <row r="58" spans="1:5" ht="14.1" customHeight="1">
      <c r="A58" s="278">
        <v>17</v>
      </c>
      <c r="B58" s="281" t="s">
        <v>347</v>
      </c>
      <c r="C58" s="281"/>
      <c r="D58" s="254"/>
      <c r="E58" s="254"/>
    </row>
    <row r="59" spans="1:5" ht="14.1" customHeight="1">
      <c r="A59" s="278">
        <v>18</v>
      </c>
      <c r="B59" s="281" t="s">
        <v>348</v>
      </c>
      <c r="C59" s="281"/>
      <c r="D59" s="254"/>
      <c r="E59" s="254"/>
    </row>
    <row r="60" spans="1:5" ht="14.1" customHeight="1">
      <c r="A60" s="278">
        <v>19</v>
      </c>
      <c r="B60" s="281" t="s">
        <v>349</v>
      </c>
      <c r="C60" s="281"/>
      <c r="D60" s="254">
        <f>SUM(D45:D59)</f>
        <v>0</v>
      </c>
      <c r="E60" s="288">
        <f>SUM(E45:E59)</f>
        <v>0</v>
      </c>
    </row>
    <row r="61" spans="1:5" ht="12" customHeight="1">
      <c r="A61" s="284">
        <v>20</v>
      </c>
      <c r="B61" s="286" t="s">
        <v>350</v>
      </c>
      <c r="C61" s="286"/>
      <c r="D61" s="289"/>
      <c r="E61" s="290"/>
    </row>
    <row r="62" spans="1:5" ht="13.5" customHeight="1">
      <c r="A62" s="291"/>
      <c r="B62" s="291" t="s">
        <v>2</v>
      </c>
      <c r="C62" s="292"/>
      <c r="D62" s="293">
        <f>D43-D60</f>
        <v>0</v>
      </c>
      <c r="E62" s="293">
        <f>E43-E60</f>
        <v>0</v>
      </c>
    </row>
    <row r="63" spans="1:5" ht="3.95" customHeight="1">
      <c r="A63" s="266"/>
      <c r="B63" s="267"/>
      <c r="C63" s="267"/>
      <c r="D63" s="267"/>
      <c r="E63" s="270"/>
    </row>
    <row r="64" spans="1:5">
      <c r="A64" s="266" t="s">
        <v>351</v>
      </c>
      <c r="B64" s="267"/>
      <c r="C64" s="267"/>
      <c r="D64" s="267"/>
      <c r="E64" s="270"/>
    </row>
    <row r="65" spans="1:5">
      <c r="A65" s="747"/>
      <c r="B65" s="748"/>
      <c r="C65" s="748"/>
      <c r="D65" s="748"/>
      <c r="E65" s="749"/>
    </row>
    <row r="66" spans="1:5">
      <c r="A66" s="750"/>
      <c r="B66" s="751"/>
      <c r="C66" s="751"/>
      <c r="D66" s="751"/>
      <c r="E66" s="752"/>
    </row>
    <row r="67" spans="1:5" ht="15.75" thickBot="1">
      <c r="A67" s="199"/>
      <c r="B67" s="259" t="str">
        <f>B1</f>
        <v xml:space="preserve">                                                                                          Informal Statement:</v>
      </c>
      <c r="C67" s="259" t="str">
        <f>C1</f>
        <v>For the year ending December 31, 2025</v>
      </c>
      <c r="D67" s="259"/>
      <c r="E67" s="651" t="s">
        <v>484</v>
      </c>
    </row>
    <row r="68" spans="1:5" ht="7.5" customHeight="1" thickTop="1">
      <c r="A68" s="294"/>
      <c r="B68" s="197"/>
      <c r="C68" s="197"/>
      <c r="D68" s="197"/>
      <c r="E68" s="256"/>
    </row>
    <row r="69" spans="1:5" ht="14.25" customHeight="1">
      <c r="A69" s="295"/>
      <c r="B69" s="296" t="s">
        <v>352</v>
      </c>
      <c r="C69" s="297"/>
      <c r="D69" s="297"/>
      <c r="E69" s="298"/>
    </row>
    <row r="70" spans="1:5" ht="7.5" customHeight="1">
      <c r="A70" s="244"/>
      <c r="B70" s="245"/>
      <c r="C70" s="217"/>
      <c r="D70" s="245"/>
      <c r="E70" s="246"/>
    </row>
    <row r="71" spans="1:5" ht="10.5" customHeight="1">
      <c r="A71" s="247"/>
      <c r="B71" s="197"/>
      <c r="C71" s="247" t="s">
        <v>174</v>
      </c>
      <c r="D71" s="197"/>
      <c r="E71" s="256"/>
    </row>
    <row r="72" spans="1:5" ht="12.75" customHeight="1">
      <c r="A72" s="247" t="s">
        <v>34</v>
      </c>
      <c r="B72" s="197"/>
      <c r="C72" s="247" t="s">
        <v>175</v>
      </c>
      <c r="D72" s="244"/>
      <c r="E72" s="244" t="s">
        <v>353</v>
      </c>
    </row>
    <row r="73" spans="1:5" ht="12.75" customHeight="1">
      <c r="A73" s="247" t="s">
        <v>40</v>
      </c>
      <c r="B73" s="198" t="s">
        <v>91</v>
      </c>
      <c r="C73" s="247" t="s">
        <v>40</v>
      </c>
      <c r="D73" s="247" t="s">
        <v>328</v>
      </c>
      <c r="E73" s="247" t="s">
        <v>354</v>
      </c>
    </row>
    <row r="74" spans="1:5" ht="12.75" customHeight="1">
      <c r="A74" s="247"/>
      <c r="B74" s="198" t="s">
        <v>41</v>
      </c>
      <c r="C74" s="247" t="s">
        <v>42</v>
      </c>
      <c r="D74" s="247" t="s">
        <v>43</v>
      </c>
      <c r="E74" s="247" t="s">
        <v>44</v>
      </c>
    </row>
    <row r="75" spans="1:5" ht="6.75" customHeight="1">
      <c r="A75" s="248"/>
      <c r="B75" s="249"/>
      <c r="C75" s="250"/>
      <c r="D75" s="250"/>
      <c r="E75" s="250"/>
    </row>
    <row r="76" spans="1:5" ht="14.1" customHeight="1">
      <c r="A76" s="251">
        <v>21</v>
      </c>
      <c r="B76" s="252" t="s">
        <v>687</v>
      </c>
      <c r="C76" s="252"/>
      <c r="D76" s="255">
        <f>D62</f>
        <v>0</v>
      </c>
      <c r="E76" s="255">
        <f>E62</f>
        <v>0</v>
      </c>
    </row>
    <row r="77" spans="1:5" ht="14.1" customHeight="1">
      <c r="A77" s="251">
        <v>22</v>
      </c>
      <c r="B77" s="251" t="s">
        <v>355</v>
      </c>
      <c r="C77" s="252"/>
      <c r="D77" s="299"/>
      <c r="E77" s="299"/>
    </row>
    <row r="78" spans="1:5" ht="14.1" customHeight="1">
      <c r="A78" s="251">
        <v>23</v>
      </c>
      <c r="B78" s="252" t="s">
        <v>356</v>
      </c>
      <c r="C78" s="252"/>
      <c r="D78" s="299"/>
      <c r="E78" s="299"/>
    </row>
    <row r="79" spans="1:5" ht="14.1" customHeight="1">
      <c r="A79" s="251">
        <v>24</v>
      </c>
      <c r="B79" s="252" t="s">
        <v>357</v>
      </c>
      <c r="C79" s="252"/>
      <c r="D79" s="299"/>
      <c r="E79" s="299"/>
    </row>
    <row r="80" spans="1:5" ht="14.1" customHeight="1">
      <c r="A80" s="251">
        <v>25</v>
      </c>
      <c r="B80" s="252" t="s">
        <v>358</v>
      </c>
      <c r="C80" s="252"/>
      <c r="D80" s="254"/>
      <c r="E80" s="254"/>
    </row>
    <row r="81" spans="1:5" ht="14.1" customHeight="1">
      <c r="A81" s="251">
        <v>26</v>
      </c>
      <c r="B81" s="252" t="s">
        <v>359</v>
      </c>
      <c r="C81" s="252"/>
      <c r="D81" s="254"/>
      <c r="E81" s="254"/>
    </row>
    <row r="82" spans="1:5" ht="14.1" customHeight="1">
      <c r="A82" s="251">
        <v>27</v>
      </c>
      <c r="B82" s="252" t="s">
        <v>360</v>
      </c>
      <c r="C82" s="252"/>
      <c r="D82" s="254"/>
      <c r="E82" s="254"/>
    </row>
    <row r="83" spans="1:5" ht="14.1" customHeight="1">
      <c r="A83" s="251">
        <v>28</v>
      </c>
      <c r="B83" s="252" t="s">
        <v>361</v>
      </c>
      <c r="C83" s="252"/>
      <c r="D83" s="254"/>
      <c r="E83" s="254"/>
    </row>
    <row r="84" spans="1:5" ht="14.1" customHeight="1">
      <c r="A84" s="251">
        <v>29</v>
      </c>
      <c r="B84" s="252" t="s">
        <v>362</v>
      </c>
      <c r="C84" s="252"/>
      <c r="D84" s="254"/>
      <c r="E84" s="254"/>
    </row>
    <row r="85" spans="1:5" ht="14.1" customHeight="1">
      <c r="A85" s="251">
        <v>30</v>
      </c>
      <c r="B85" s="252" t="s">
        <v>363</v>
      </c>
      <c r="C85" s="252"/>
      <c r="D85" s="254"/>
      <c r="E85" s="254"/>
    </row>
    <row r="86" spans="1:5" ht="14.1" customHeight="1">
      <c r="A86" s="251">
        <v>31</v>
      </c>
      <c r="B86" s="252" t="s">
        <v>364</v>
      </c>
      <c r="C86" s="252"/>
      <c r="D86" s="254"/>
      <c r="E86" s="254"/>
    </row>
    <row r="87" spans="1:5" ht="14.1" customHeight="1">
      <c r="A87" s="251">
        <v>32</v>
      </c>
      <c r="B87" s="252" t="s">
        <v>365</v>
      </c>
      <c r="C87" s="252"/>
      <c r="D87" s="254"/>
      <c r="E87" s="254"/>
    </row>
    <row r="88" spans="1:5" ht="14.1" customHeight="1">
      <c r="A88" s="251">
        <v>33</v>
      </c>
      <c r="B88" s="252" t="s">
        <v>366</v>
      </c>
      <c r="C88" s="252"/>
      <c r="D88" s="254"/>
      <c r="E88" s="254"/>
    </row>
    <row r="89" spans="1:5" ht="14.1" customHeight="1">
      <c r="A89" s="251">
        <v>34</v>
      </c>
      <c r="B89" s="252" t="s">
        <v>367</v>
      </c>
      <c r="C89" s="252"/>
      <c r="D89" s="254"/>
      <c r="E89" s="254"/>
    </row>
    <row r="90" spans="1:5" ht="14.1" customHeight="1">
      <c r="A90" s="251">
        <v>35</v>
      </c>
      <c r="B90" s="252" t="s">
        <v>368</v>
      </c>
      <c r="C90" s="252"/>
      <c r="D90" s="255">
        <f>SUM(D80:D89)</f>
        <v>0</v>
      </c>
      <c r="E90" s="255">
        <f>SUM(E80:E89)</f>
        <v>0</v>
      </c>
    </row>
    <row r="91" spans="1:5" ht="14.1" customHeight="1">
      <c r="A91" s="251">
        <v>36</v>
      </c>
      <c r="B91" s="252" t="s">
        <v>369</v>
      </c>
      <c r="C91" s="252"/>
      <c r="D91" s="299"/>
      <c r="E91" s="299"/>
    </row>
    <row r="92" spans="1:5" ht="14.1" customHeight="1">
      <c r="A92" s="251">
        <v>37</v>
      </c>
      <c r="B92" s="252" t="s">
        <v>370</v>
      </c>
      <c r="C92" s="252"/>
      <c r="D92" s="254"/>
      <c r="E92" s="254"/>
    </row>
    <row r="93" spans="1:5" ht="14.1" customHeight="1">
      <c r="A93" s="251">
        <v>38</v>
      </c>
      <c r="B93" s="252" t="s">
        <v>371</v>
      </c>
      <c r="C93" s="252"/>
      <c r="D93" s="254"/>
      <c r="E93" s="254"/>
    </row>
    <row r="94" spans="1:5" ht="14.1" customHeight="1">
      <c r="A94" s="251">
        <v>39</v>
      </c>
      <c r="B94" s="252" t="s">
        <v>372</v>
      </c>
      <c r="C94" s="252"/>
      <c r="D94" s="254"/>
      <c r="E94" s="254"/>
    </row>
    <row r="95" spans="1:5" ht="14.1" customHeight="1">
      <c r="A95" s="251">
        <v>40</v>
      </c>
      <c r="B95" s="252" t="s">
        <v>373</v>
      </c>
      <c r="C95" s="252"/>
      <c r="D95" s="255">
        <f>SUM(D92:D94)</f>
        <v>0</v>
      </c>
      <c r="E95" s="255">
        <f>SUM(E92:E94)</f>
        <v>0</v>
      </c>
    </row>
    <row r="96" spans="1:5" ht="14.1" customHeight="1">
      <c r="A96" s="251">
        <v>41</v>
      </c>
      <c r="B96" s="252" t="s">
        <v>374</v>
      </c>
      <c r="C96" s="252"/>
      <c r="D96" s="299"/>
      <c r="E96" s="299"/>
    </row>
    <row r="97" spans="1:5" ht="14.1" customHeight="1">
      <c r="A97" s="251">
        <v>42</v>
      </c>
      <c r="B97" s="252" t="s">
        <v>375</v>
      </c>
      <c r="C97" s="252"/>
      <c r="D97" s="254"/>
      <c r="E97" s="254"/>
    </row>
    <row r="98" spans="1:5" ht="12.75" customHeight="1">
      <c r="A98" s="251">
        <v>43</v>
      </c>
      <c r="B98" s="252" t="s">
        <v>376</v>
      </c>
      <c r="C98" s="252"/>
      <c r="D98" s="254"/>
      <c r="E98" s="254"/>
    </row>
    <row r="99" spans="1:5" ht="12.75" customHeight="1">
      <c r="A99" s="251">
        <v>44</v>
      </c>
      <c r="B99" s="252" t="s">
        <v>377</v>
      </c>
      <c r="C99" s="252"/>
      <c r="D99" s="254"/>
      <c r="E99" s="254"/>
    </row>
    <row r="100" spans="1:5" ht="12.75" customHeight="1">
      <c r="A100" s="251">
        <v>45</v>
      </c>
      <c r="B100" s="252" t="s">
        <v>378</v>
      </c>
      <c r="C100" s="252"/>
      <c r="D100" s="254"/>
      <c r="E100" s="254"/>
    </row>
    <row r="101" spans="1:5" ht="12.75" customHeight="1">
      <c r="A101" s="251">
        <v>46</v>
      </c>
      <c r="B101" s="252" t="s">
        <v>379</v>
      </c>
      <c r="C101" s="252"/>
      <c r="D101" s="254"/>
      <c r="E101" s="254"/>
    </row>
    <row r="102" spans="1:5" ht="12.75" customHeight="1">
      <c r="A102" s="251">
        <v>47</v>
      </c>
      <c r="B102" s="252" t="s">
        <v>380</v>
      </c>
      <c r="C102" s="252"/>
      <c r="D102" s="254"/>
      <c r="E102" s="254"/>
    </row>
    <row r="103" spans="1:5" ht="12.75" customHeight="1">
      <c r="A103" s="251">
        <v>48</v>
      </c>
      <c r="B103" s="252" t="s">
        <v>381</v>
      </c>
      <c r="C103" s="252"/>
      <c r="D103" s="254"/>
      <c r="E103" s="254"/>
    </row>
    <row r="104" spans="1:5" ht="14.1" customHeight="1">
      <c r="A104" s="251">
        <v>49</v>
      </c>
      <c r="B104" s="252" t="s">
        <v>382</v>
      </c>
      <c r="C104" s="252"/>
      <c r="D104" s="255">
        <f>SUM(D97:D103)</f>
        <v>0</v>
      </c>
      <c r="E104" s="255">
        <f>SUM(E97:E103)</f>
        <v>0</v>
      </c>
    </row>
    <row r="105" spans="1:5" ht="12.75" customHeight="1">
      <c r="A105" s="251">
        <v>50</v>
      </c>
      <c r="B105" s="252" t="s">
        <v>383</v>
      </c>
      <c r="C105" s="252"/>
      <c r="D105" s="255">
        <f>SUM(D90+D95+D104)</f>
        <v>0</v>
      </c>
      <c r="E105" s="255">
        <f>SUM(E90+E95+E104)</f>
        <v>0</v>
      </c>
    </row>
    <row r="106" spans="1:5" ht="12.75" customHeight="1">
      <c r="A106" s="251">
        <v>51</v>
      </c>
      <c r="B106" s="251" t="s">
        <v>384</v>
      </c>
      <c r="C106" s="252"/>
      <c r="D106" s="299"/>
      <c r="E106" s="299"/>
    </row>
    <row r="107" spans="1:5" ht="12.75" customHeight="1">
      <c r="A107" s="251">
        <v>52</v>
      </c>
      <c r="B107" s="252" t="s">
        <v>385</v>
      </c>
      <c r="C107" s="252"/>
      <c r="D107" s="254"/>
      <c r="E107" s="254"/>
    </row>
    <row r="108" spans="1:5" ht="12.75" customHeight="1">
      <c r="A108" s="251">
        <v>53</v>
      </c>
      <c r="B108" s="252" t="s">
        <v>386</v>
      </c>
      <c r="C108" s="252"/>
      <c r="D108" s="254"/>
      <c r="E108" s="254"/>
    </row>
    <row r="109" spans="1:5" ht="12.75" customHeight="1">
      <c r="A109" s="251">
        <v>54</v>
      </c>
      <c r="B109" s="252" t="s">
        <v>387</v>
      </c>
      <c r="C109" s="252"/>
      <c r="D109" s="254"/>
      <c r="E109" s="254"/>
    </row>
    <row r="110" spans="1:5" ht="12.75" customHeight="1">
      <c r="A110" s="251">
        <v>55</v>
      </c>
      <c r="B110" s="252" t="s">
        <v>388</v>
      </c>
      <c r="C110" s="252"/>
      <c r="D110" s="254"/>
      <c r="E110" s="254"/>
    </row>
    <row r="111" spans="1:5" ht="12.75" customHeight="1">
      <c r="A111" s="251">
        <v>56</v>
      </c>
      <c r="B111" s="252" t="s">
        <v>389</v>
      </c>
      <c r="C111" s="252"/>
      <c r="D111" s="254"/>
      <c r="E111" s="254"/>
    </row>
    <row r="112" spans="1:5" ht="12.75" customHeight="1">
      <c r="A112" s="251">
        <v>57</v>
      </c>
      <c r="B112" s="252" t="s">
        <v>390</v>
      </c>
      <c r="C112" s="252"/>
      <c r="D112" s="254"/>
      <c r="E112" s="254"/>
    </row>
    <row r="113" spans="1:5" ht="12.75" customHeight="1">
      <c r="A113" s="251">
        <v>58</v>
      </c>
      <c r="B113" s="252" t="s">
        <v>391</v>
      </c>
      <c r="C113" s="252"/>
      <c r="D113" s="254"/>
      <c r="E113" s="254"/>
    </row>
    <row r="114" spans="1:5" ht="12.75" customHeight="1">
      <c r="A114" s="251">
        <v>59</v>
      </c>
      <c r="B114" s="252" t="s">
        <v>392</v>
      </c>
      <c r="C114" s="252"/>
      <c r="D114" s="254"/>
      <c r="E114" s="254"/>
    </row>
    <row r="115" spans="1:5" ht="12.75" customHeight="1">
      <c r="A115" s="251">
        <v>60</v>
      </c>
      <c r="B115" s="252" t="s">
        <v>393</v>
      </c>
      <c r="C115" s="252"/>
      <c r="D115" s="255">
        <f>SUM(D107:D114)</f>
        <v>0</v>
      </c>
      <c r="E115" s="255">
        <f>SUM(E107:E114)</f>
        <v>0</v>
      </c>
    </row>
    <row r="116" spans="1:5" ht="12.75" customHeight="1">
      <c r="A116" s="251">
        <v>61</v>
      </c>
      <c r="B116" s="252" t="s">
        <v>394</v>
      </c>
      <c r="C116" s="252"/>
      <c r="D116" s="255">
        <f>SUM(D76+D105+D115)</f>
        <v>0</v>
      </c>
      <c r="E116" s="255">
        <f>SUM(E76+E105+E115)</f>
        <v>0</v>
      </c>
    </row>
    <row r="117" spans="1:5" ht="12.75" customHeight="1">
      <c r="A117" s="251">
        <v>62</v>
      </c>
      <c r="B117" s="251" t="s">
        <v>395</v>
      </c>
      <c r="C117" s="252"/>
      <c r="D117" s="299"/>
      <c r="E117" s="299"/>
    </row>
    <row r="118" spans="1:5" ht="12.75" customHeight="1">
      <c r="A118" s="251">
        <v>63</v>
      </c>
      <c r="B118" s="252" t="s">
        <v>396</v>
      </c>
      <c r="C118" s="252"/>
      <c r="D118" s="254"/>
      <c r="E118" s="254"/>
    </row>
    <row r="119" spans="1:5" ht="12.75" customHeight="1">
      <c r="A119" s="251">
        <v>64</v>
      </c>
      <c r="B119" s="252" t="s">
        <v>397</v>
      </c>
      <c r="C119" s="252"/>
      <c r="D119" s="254"/>
      <c r="E119" s="254"/>
    </row>
    <row r="120" spans="1:5" ht="12.75" customHeight="1">
      <c r="A120" s="251">
        <v>65</v>
      </c>
      <c r="B120" s="252" t="s">
        <v>398</v>
      </c>
      <c r="C120" s="252"/>
      <c r="D120" s="255">
        <f>SUM(D118-D119)</f>
        <v>0</v>
      </c>
      <c r="E120" s="255">
        <f>SUM(E118-E119)</f>
        <v>0</v>
      </c>
    </row>
    <row r="121" spans="1:5" ht="12.75" customHeight="1">
      <c r="A121" s="251">
        <v>66</v>
      </c>
      <c r="B121" s="252" t="s">
        <v>1</v>
      </c>
      <c r="C121" s="252"/>
      <c r="D121" s="254"/>
      <c r="E121" s="254"/>
    </row>
    <row r="122" spans="1:5" ht="12.75" customHeight="1">
      <c r="A122" s="251">
        <v>67</v>
      </c>
      <c r="B122" s="252" t="s">
        <v>399</v>
      </c>
      <c r="C122" s="252"/>
      <c r="D122" s="255">
        <f>SUM(D120-D121)</f>
        <v>0</v>
      </c>
      <c r="E122" s="255">
        <f>SUM(E120-E121)</f>
        <v>0</v>
      </c>
    </row>
    <row r="123" spans="1:5" ht="12.75" customHeight="1">
      <c r="A123" s="251">
        <v>68</v>
      </c>
      <c r="B123" s="252" t="s">
        <v>400</v>
      </c>
      <c r="C123" s="252"/>
      <c r="D123" s="255">
        <f>SUM(D116+D122)</f>
        <v>0</v>
      </c>
      <c r="E123" s="255">
        <f>SUM(E116+E122)</f>
        <v>0</v>
      </c>
    </row>
    <row r="124" spans="1:5">
      <c r="A124" s="267"/>
      <c r="B124" s="267"/>
      <c r="C124" s="267"/>
      <c r="D124" s="267"/>
      <c r="E124" s="267"/>
    </row>
    <row r="125" spans="1:5">
      <c r="A125" s="267"/>
      <c r="B125" s="267"/>
      <c r="C125" s="267"/>
      <c r="D125" s="267"/>
      <c r="E125" s="267"/>
    </row>
  </sheetData>
  <mergeCells count="2">
    <mergeCell ref="A65:E65"/>
    <mergeCell ref="A66:E66"/>
  </mergeCells>
  <pageMargins left="0.55000000000000004" right="0.43" top="0.5" bottom="0.25" header="0.5" footer="0.5"/>
  <pageSetup orientation="portrait" r:id="rId1"/>
  <headerFooter alignWithMargins="0"/>
  <ignoredErrors>
    <ignoredError sqref="D6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indexed="40"/>
  </sheetPr>
  <dimension ref="A1:IV102"/>
  <sheetViews>
    <sheetView showGridLines="0" showRowColHeaders="0" showZeros="0" defaultGridColor="0" topLeftCell="A71" colorId="22" zoomScale="120" zoomScaleNormal="120" workbookViewId="0">
      <selection activeCell="K19" sqref="K19"/>
    </sheetView>
  </sheetViews>
  <sheetFormatPr defaultColWidth="9.77734375" defaultRowHeight="11.25"/>
  <cols>
    <col min="1" max="1" width="3.77734375" style="35" customWidth="1"/>
    <col min="2" max="2" width="27.77734375" style="35" customWidth="1"/>
    <col min="3" max="3" width="14.77734375" style="35" customWidth="1"/>
    <col min="4" max="4" width="12.77734375" style="83" customWidth="1"/>
    <col min="5" max="6" width="12.77734375" style="35" customWidth="1"/>
    <col min="7" max="7" width="14.77734375" style="35" customWidth="1"/>
    <col min="8" max="8" width="19.21875" style="35" customWidth="1"/>
    <col min="9" max="16384" width="9.77734375" style="35"/>
  </cols>
  <sheetData>
    <row r="1" spans="1:256" ht="18" customHeight="1" thickBot="1">
      <c r="A1" s="306"/>
      <c r="B1" s="306"/>
      <c r="C1" s="211"/>
      <c r="D1" s="683" t="s">
        <v>480</v>
      </c>
      <c r="E1" s="684" t="str">
        <f>Cover!C33</f>
        <v>For the year ending December 31, 2025</v>
      </c>
      <c r="F1" s="685"/>
      <c r="G1" s="753">
        <f>Cover!C8</f>
        <v>0</v>
      </c>
      <c r="H1" s="754"/>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309"/>
      <c r="B2" s="310"/>
      <c r="C2" s="311"/>
      <c r="D2" s="312"/>
      <c r="E2" s="313"/>
      <c r="F2" s="313"/>
      <c r="G2" s="313"/>
      <c r="H2" s="314"/>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95" customHeight="1">
      <c r="A3" s="315"/>
      <c r="B3" s="316"/>
      <c r="C3" s="211" t="s">
        <v>444</v>
      </c>
      <c r="D3" s="307"/>
      <c r="E3" s="308"/>
      <c r="F3" s="308"/>
      <c r="G3" s="308"/>
      <c r="H3" s="317"/>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ustomHeight="1">
      <c r="A4" s="315"/>
      <c r="B4" s="306" t="s">
        <v>486</v>
      </c>
      <c r="C4" s="308"/>
      <c r="D4" s="318"/>
      <c r="E4" s="308"/>
      <c r="F4" s="308"/>
      <c r="G4" s="308"/>
      <c r="H4" s="319"/>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4.25" customHeight="1">
      <c r="A5" s="315"/>
      <c r="B5" s="306" t="s">
        <v>85</v>
      </c>
      <c r="C5" s="308"/>
      <c r="D5" s="318"/>
      <c r="E5" s="308"/>
      <c r="F5" s="308"/>
      <c r="G5" s="308"/>
      <c r="H5" s="319"/>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7.9" customHeight="1" thickBot="1">
      <c r="A6" s="320"/>
      <c r="B6" s="321"/>
      <c r="C6" s="322"/>
      <c r="D6" s="323"/>
      <c r="E6" s="322"/>
      <c r="F6" s="322"/>
      <c r="G6" s="322"/>
      <c r="H6" s="324"/>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7.9" customHeight="1" thickTop="1">
      <c r="A7" s="325"/>
      <c r="B7" s="326"/>
      <c r="C7" s="327"/>
      <c r="D7" s="328"/>
      <c r="E7" s="327"/>
      <c r="F7" s="327"/>
      <c r="G7" s="327"/>
      <c r="H7" s="329"/>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9.9499999999999993" customHeight="1">
      <c r="A8" s="330" t="s">
        <v>34</v>
      </c>
      <c r="B8" s="331"/>
      <c r="C8" s="332" t="s">
        <v>86</v>
      </c>
      <c r="D8" s="333" t="s">
        <v>87</v>
      </c>
      <c r="E8" s="332" t="s">
        <v>88</v>
      </c>
      <c r="F8" s="332" t="s">
        <v>89</v>
      </c>
      <c r="G8" s="332" t="s">
        <v>90</v>
      </c>
      <c r="H8" s="334" t="s">
        <v>90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9.9499999999999993" customHeight="1">
      <c r="A9" s="330" t="s">
        <v>40</v>
      </c>
      <c r="B9" s="335" t="s">
        <v>91</v>
      </c>
      <c r="C9" s="332" t="s">
        <v>92</v>
      </c>
      <c r="D9" s="333" t="s">
        <v>92</v>
      </c>
      <c r="E9" s="332" t="s">
        <v>92</v>
      </c>
      <c r="F9" s="332" t="s">
        <v>92</v>
      </c>
      <c r="G9" s="332" t="s">
        <v>92</v>
      </c>
      <c r="H9" s="334" t="s">
        <v>93</v>
      </c>
    </row>
    <row r="10" spans="1:256" ht="9.9499999999999993" customHeight="1">
      <c r="A10" s="330"/>
      <c r="B10" s="335" t="s">
        <v>41</v>
      </c>
      <c r="C10" s="332" t="s">
        <v>42</v>
      </c>
      <c r="D10" s="333" t="s">
        <v>43</v>
      </c>
      <c r="E10" s="332" t="s">
        <v>44</v>
      </c>
      <c r="F10" s="332" t="s">
        <v>45</v>
      </c>
      <c r="G10" s="332" t="s">
        <v>46</v>
      </c>
      <c r="H10" s="334" t="s">
        <v>47</v>
      </c>
    </row>
    <row r="11" spans="1:256" ht="7.9" customHeight="1">
      <c r="A11" s="336"/>
      <c r="B11" s="337"/>
      <c r="C11" s="338"/>
      <c r="D11" s="339"/>
      <c r="E11" s="338"/>
      <c r="F11" s="338"/>
      <c r="G11" s="338"/>
      <c r="H11" s="340"/>
    </row>
    <row r="12" spans="1:256" ht="16.5" customHeight="1">
      <c r="A12" s="330">
        <v>1</v>
      </c>
      <c r="B12" s="341" t="s">
        <v>94</v>
      </c>
      <c r="C12" s="342" t="s">
        <v>95</v>
      </c>
      <c r="D12" s="343" t="s">
        <v>95</v>
      </c>
      <c r="E12" s="342" t="s">
        <v>95</v>
      </c>
      <c r="F12" s="342" t="s">
        <v>95</v>
      </c>
      <c r="G12" s="342" t="s">
        <v>95</v>
      </c>
      <c r="H12" s="344" t="s">
        <v>95</v>
      </c>
    </row>
    <row r="13" spans="1:256" ht="12" customHeight="1">
      <c r="A13" s="330">
        <v>2</v>
      </c>
      <c r="B13" s="345" t="s">
        <v>96</v>
      </c>
      <c r="C13" s="346"/>
      <c r="D13" s="347"/>
      <c r="E13" s="348"/>
      <c r="F13" s="348"/>
      <c r="G13" s="349">
        <f>SUM(C13:F13)</f>
        <v>0</v>
      </c>
      <c r="H13" s="350"/>
    </row>
    <row r="14" spans="1:256" ht="12" customHeight="1">
      <c r="A14" s="330">
        <v>3</v>
      </c>
      <c r="B14" s="351" t="s">
        <v>97</v>
      </c>
      <c r="C14" s="346"/>
      <c r="D14" s="347"/>
      <c r="E14" s="348"/>
      <c r="F14" s="348"/>
      <c r="G14" s="349">
        <f>SUM(C14:F14)</f>
        <v>0</v>
      </c>
      <c r="H14" s="350"/>
    </row>
    <row r="15" spans="1:256" ht="12" customHeight="1">
      <c r="A15" s="330">
        <v>4</v>
      </c>
      <c r="B15" s="351" t="s">
        <v>98</v>
      </c>
      <c r="C15" s="346"/>
      <c r="D15" s="347"/>
      <c r="E15" s="348"/>
      <c r="F15" s="348"/>
      <c r="G15" s="349">
        <f>SUM(C15:F15)</f>
        <v>0</v>
      </c>
      <c r="H15" s="350"/>
    </row>
    <row r="16" spans="1:256" ht="12.75" customHeight="1" thickBot="1">
      <c r="A16" s="330">
        <v>5</v>
      </c>
      <c r="B16" s="351" t="s">
        <v>99</v>
      </c>
      <c r="C16" s="352">
        <f t="shared" ref="C16:H16" si="0">SUM(C13:C15)</f>
        <v>0</v>
      </c>
      <c r="D16" s="353">
        <f t="shared" si="0"/>
        <v>0</v>
      </c>
      <c r="E16" s="354">
        <f t="shared" si="0"/>
        <v>0</v>
      </c>
      <c r="F16" s="354">
        <f t="shared" si="0"/>
        <v>0</v>
      </c>
      <c r="G16" s="352">
        <f t="shared" si="0"/>
        <v>0</v>
      </c>
      <c r="H16" s="355">
        <f t="shared" si="0"/>
        <v>0</v>
      </c>
    </row>
    <row r="17" spans="1:8" ht="16.5" customHeight="1" thickTop="1">
      <c r="A17" s="330">
        <v>6</v>
      </c>
      <c r="B17" s="341" t="s">
        <v>100</v>
      </c>
      <c r="C17" s="342" t="s">
        <v>95</v>
      </c>
      <c r="D17" s="356" t="s">
        <v>95</v>
      </c>
      <c r="E17" s="342" t="s">
        <v>95</v>
      </c>
      <c r="F17" s="342" t="s">
        <v>95</v>
      </c>
      <c r="G17" s="342" t="s">
        <v>95</v>
      </c>
      <c r="H17" s="344" t="s">
        <v>95</v>
      </c>
    </row>
    <row r="18" spans="1:8" ht="12" customHeight="1">
      <c r="A18" s="330">
        <v>7</v>
      </c>
      <c r="B18" s="345" t="s">
        <v>401</v>
      </c>
      <c r="C18" s="346"/>
      <c r="D18" s="347"/>
      <c r="E18" s="348"/>
      <c r="F18" s="348"/>
      <c r="G18" s="349">
        <f t="shared" ref="G18:G30" si="1">SUM(C18:F18)</f>
        <v>0</v>
      </c>
      <c r="H18" s="350"/>
    </row>
    <row r="19" spans="1:8" ht="12" customHeight="1">
      <c r="A19" s="330">
        <v>8</v>
      </c>
      <c r="B19" s="351" t="s">
        <v>402</v>
      </c>
      <c r="C19" s="346"/>
      <c r="D19" s="347"/>
      <c r="E19" s="348"/>
      <c r="F19" s="348"/>
      <c r="G19" s="349">
        <f t="shared" si="1"/>
        <v>0</v>
      </c>
      <c r="H19" s="350"/>
    </row>
    <row r="20" spans="1:8" ht="12" customHeight="1">
      <c r="A20" s="330">
        <v>9</v>
      </c>
      <c r="B20" s="351" t="s">
        <v>403</v>
      </c>
      <c r="C20" s="346"/>
      <c r="D20" s="347"/>
      <c r="E20" s="348"/>
      <c r="F20" s="348"/>
      <c r="G20" s="349">
        <f t="shared" si="1"/>
        <v>0</v>
      </c>
      <c r="H20" s="350"/>
    </row>
    <row r="21" spans="1:8" ht="12" customHeight="1">
      <c r="A21" s="330">
        <v>10</v>
      </c>
      <c r="B21" s="351" t="s">
        <v>404</v>
      </c>
      <c r="C21" s="346"/>
      <c r="D21" s="347"/>
      <c r="E21" s="348"/>
      <c r="F21" s="348"/>
      <c r="G21" s="349">
        <f t="shared" si="1"/>
        <v>0</v>
      </c>
      <c r="H21" s="350"/>
    </row>
    <row r="22" spans="1:8" ht="12" customHeight="1">
      <c r="A22" s="330">
        <v>11</v>
      </c>
      <c r="B22" s="351" t="s">
        <v>405</v>
      </c>
      <c r="C22" s="346"/>
      <c r="D22" s="347"/>
      <c r="E22" s="348"/>
      <c r="F22" s="348"/>
      <c r="G22" s="349">
        <f t="shared" si="1"/>
        <v>0</v>
      </c>
      <c r="H22" s="350"/>
    </row>
    <row r="23" spans="1:8" ht="12" customHeight="1">
      <c r="A23" s="330">
        <v>12</v>
      </c>
      <c r="B23" s="351" t="s">
        <v>406</v>
      </c>
      <c r="C23" s="346"/>
      <c r="D23" s="347"/>
      <c r="E23" s="348"/>
      <c r="F23" s="348"/>
      <c r="G23" s="349">
        <f t="shared" si="1"/>
        <v>0</v>
      </c>
      <c r="H23" s="350"/>
    </row>
    <row r="24" spans="1:8" ht="12" customHeight="1">
      <c r="A24" s="330">
        <v>13</v>
      </c>
      <c r="B24" s="351" t="s">
        <v>407</v>
      </c>
      <c r="C24" s="346"/>
      <c r="D24" s="347"/>
      <c r="E24" s="348"/>
      <c r="F24" s="348"/>
      <c r="G24" s="349">
        <f t="shared" si="1"/>
        <v>0</v>
      </c>
      <c r="H24" s="350"/>
    </row>
    <row r="25" spans="1:8" ht="12" customHeight="1">
      <c r="A25" s="330">
        <v>14</v>
      </c>
      <c r="B25" s="351" t="s">
        <v>408</v>
      </c>
      <c r="C25" s="346"/>
      <c r="D25" s="347"/>
      <c r="E25" s="348"/>
      <c r="F25" s="348"/>
      <c r="G25" s="349">
        <f t="shared" si="1"/>
        <v>0</v>
      </c>
      <c r="H25" s="350"/>
    </row>
    <row r="26" spans="1:8" ht="12" customHeight="1">
      <c r="A26" s="330">
        <v>15</v>
      </c>
      <c r="B26" s="351" t="s">
        <v>409</v>
      </c>
      <c r="C26" s="346"/>
      <c r="D26" s="347"/>
      <c r="E26" s="348"/>
      <c r="F26" s="348"/>
      <c r="G26" s="349">
        <f t="shared" si="1"/>
        <v>0</v>
      </c>
      <c r="H26" s="350"/>
    </row>
    <row r="27" spans="1:8" ht="12" customHeight="1">
      <c r="A27" s="330">
        <v>16</v>
      </c>
      <c r="B27" s="351" t="s">
        <v>410</v>
      </c>
      <c r="C27" s="346"/>
      <c r="D27" s="347"/>
      <c r="E27" s="348"/>
      <c r="F27" s="348"/>
      <c r="G27" s="349">
        <f t="shared" si="1"/>
        <v>0</v>
      </c>
      <c r="H27" s="350"/>
    </row>
    <row r="28" spans="1:8" ht="12" customHeight="1">
      <c r="A28" s="330">
        <v>17</v>
      </c>
      <c r="B28" s="351" t="s">
        <v>411</v>
      </c>
      <c r="C28" s="346"/>
      <c r="D28" s="347"/>
      <c r="E28" s="348"/>
      <c r="F28" s="348"/>
      <c r="G28" s="349">
        <f t="shared" si="1"/>
        <v>0</v>
      </c>
      <c r="H28" s="350"/>
    </row>
    <row r="29" spans="1:8" ht="12" customHeight="1">
      <c r="A29" s="330">
        <v>18</v>
      </c>
      <c r="B29" s="351" t="s">
        <v>412</v>
      </c>
      <c r="C29" s="346"/>
      <c r="D29" s="347"/>
      <c r="E29" s="348"/>
      <c r="F29" s="348"/>
      <c r="G29" s="349">
        <f t="shared" si="1"/>
        <v>0</v>
      </c>
      <c r="H29" s="350"/>
    </row>
    <row r="30" spans="1:8" ht="12" customHeight="1">
      <c r="A30" s="330">
        <v>19</v>
      </c>
      <c r="B30" s="351" t="s">
        <v>413</v>
      </c>
      <c r="C30" s="346"/>
      <c r="D30" s="347"/>
      <c r="E30" s="348"/>
      <c r="F30" s="348"/>
      <c r="G30" s="349">
        <f t="shared" si="1"/>
        <v>0</v>
      </c>
      <c r="H30" s="350"/>
    </row>
    <row r="31" spans="1:8" ht="12.75" customHeight="1" thickBot="1">
      <c r="A31" s="357">
        <v>20</v>
      </c>
      <c r="B31" s="351" t="s">
        <v>432</v>
      </c>
      <c r="C31" s="352">
        <f t="shared" ref="C31:H31" si="2">SUM(C18:C30)</f>
        <v>0</v>
      </c>
      <c r="D31" s="353">
        <f t="shared" si="2"/>
        <v>0</v>
      </c>
      <c r="E31" s="354">
        <f t="shared" si="2"/>
        <v>0</v>
      </c>
      <c r="F31" s="354">
        <f t="shared" si="2"/>
        <v>0</v>
      </c>
      <c r="G31" s="352">
        <f t="shared" si="2"/>
        <v>0</v>
      </c>
      <c r="H31" s="355">
        <f t="shared" si="2"/>
        <v>0</v>
      </c>
    </row>
    <row r="32" spans="1:8" ht="16.5" customHeight="1" thickTop="1">
      <c r="A32" s="357">
        <v>21</v>
      </c>
      <c r="B32" s="341" t="s">
        <v>433</v>
      </c>
      <c r="C32" s="342" t="s">
        <v>95</v>
      </c>
      <c r="D32" s="356" t="s">
        <v>95</v>
      </c>
      <c r="E32" s="342" t="s">
        <v>95</v>
      </c>
      <c r="F32" s="342" t="s">
        <v>95</v>
      </c>
      <c r="G32" s="342" t="s">
        <v>95</v>
      </c>
      <c r="H32" s="344" t="s">
        <v>95</v>
      </c>
    </row>
    <row r="33" spans="1:8" ht="12" customHeight="1">
      <c r="A33" s="357">
        <v>22</v>
      </c>
      <c r="B33" s="308" t="s">
        <v>101</v>
      </c>
      <c r="C33" s="346"/>
      <c r="D33" s="347"/>
      <c r="E33" s="348"/>
      <c r="F33" s="348"/>
      <c r="G33" s="349">
        <f>SUM(C33:F33)</f>
        <v>0</v>
      </c>
      <c r="H33" s="350"/>
    </row>
    <row r="34" spans="1:8" ht="12" customHeight="1">
      <c r="A34" s="357">
        <v>23</v>
      </c>
      <c r="B34" s="351" t="s">
        <v>414</v>
      </c>
      <c r="C34" s="346"/>
      <c r="D34" s="347"/>
      <c r="E34" s="348"/>
      <c r="F34" s="348"/>
      <c r="G34" s="349">
        <f>SUM(C34:F34)</f>
        <v>0</v>
      </c>
      <c r="H34" s="350"/>
    </row>
    <row r="35" spans="1:8" ht="12" customHeight="1">
      <c r="A35" s="357">
        <v>24</v>
      </c>
      <c r="B35" s="351" t="s">
        <v>415</v>
      </c>
      <c r="C35" s="358"/>
      <c r="D35" s="359"/>
      <c r="E35" s="360"/>
      <c r="F35" s="360"/>
      <c r="G35" s="349">
        <f>SUM(C35:F35)</f>
        <v>0</v>
      </c>
      <c r="H35" s="361"/>
    </row>
    <row r="36" spans="1:8" ht="12" customHeight="1">
      <c r="A36" s="357">
        <v>25</v>
      </c>
      <c r="B36" s="351" t="s">
        <v>416</v>
      </c>
      <c r="C36" s="358"/>
      <c r="D36" s="359"/>
      <c r="E36" s="360"/>
      <c r="F36" s="360"/>
      <c r="G36" s="349">
        <f>SUM(C36:F36)</f>
        <v>0</v>
      </c>
      <c r="H36" s="361"/>
    </row>
    <row r="37" spans="1:8" ht="12.75" customHeight="1" thickBot="1">
      <c r="A37" s="357">
        <v>26</v>
      </c>
      <c r="B37" s="351" t="s">
        <v>434</v>
      </c>
      <c r="C37" s="352">
        <f t="shared" ref="C37:H37" si="3">SUM(C33:C36)</f>
        <v>0</v>
      </c>
      <c r="D37" s="353">
        <f t="shared" si="3"/>
        <v>0</v>
      </c>
      <c r="E37" s="354">
        <f t="shared" si="3"/>
        <v>0</v>
      </c>
      <c r="F37" s="354">
        <f t="shared" si="3"/>
        <v>0</v>
      </c>
      <c r="G37" s="352">
        <f t="shared" si="3"/>
        <v>0</v>
      </c>
      <c r="H37" s="355">
        <f t="shared" si="3"/>
        <v>0</v>
      </c>
    </row>
    <row r="38" spans="1:8" ht="16.5" customHeight="1" thickTop="1">
      <c r="A38" s="357">
        <v>27</v>
      </c>
      <c r="B38" s="341" t="s">
        <v>103</v>
      </c>
      <c r="C38" s="342" t="s">
        <v>95</v>
      </c>
      <c r="D38" s="356" t="s">
        <v>95</v>
      </c>
      <c r="E38" s="342" t="s">
        <v>95</v>
      </c>
      <c r="F38" s="342" t="s">
        <v>95</v>
      </c>
      <c r="G38" s="342" t="s">
        <v>95</v>
      </c>
      <c r="H38" s="344" t="s">
        <v>95</v>
      </c>
    </row>
    <row r="39" spans="1:8" ht="12" customHeight="1">
      <c r="A39" s="357">
        <v>28</v>
      </c>
      <c r="B39" s="308" t="s">
        <v>101</v>
      </c>
      <c r="C39" s="346"/>
      <c r="D39" s="347"/>
      <c r="E39" s="348"/>
      <c r="F39" s="348"/>
      <c r="G39" s="349">
        <f>SUM(C39:F39)</f>
        <v>0</v>
      </c>
      <c r="H39" s="350"/>
    </row>
    <row r="40" spans="1:8" ht="12" customHeight="1">
      <c r="A40" s="357">
        <v>29</v>
      </c>
      <c r="B40" s="351" t="s">
        <v>102</v>
      </c>
      <c r="C40" s="346"/>
      <c r="D40" s="347"/>
      <c r="E40" s="348"/>
      <c r="F40" s="348"/>
      <c r="G40" s="349">
        <f>SUM(C40:F40)</f>
        <v>0</v>
      </c>
      <c r="H40" s="350"/>
    </row>
    <row r="41" spans="1:8" ht="12" customHeight="1">
      <c r="A41" s="357">
        <v>30</v>
      </c>
      <c r="B41" s="351" t="s">
        <v>104</v>
      </c>
      <c r="C41" s="346"/>
      <c r="D41" s="347"/>
      <c r="E41" s="348"/>
      <c r="F41" s="348"/>
      <c r="G41" s="349">
        <f>SUM(C41:F41)</f>
        <v>0</v>
      </c>
      <c r="H41" s="350"/>
    </row>
    <row r="42" spans="1:8" ht="12" customHeight="1">
      <c r="A42" s="357">
        <v>31</v>
      </c>
      <c r="B42" s="351" t="s">
        <v>417</v>
      </c>
      <c r="C42" s="346"/>
      <c r="D42" s="347"/>
      <c r="E42" s="348"/>
      <c r="F42" s="348"/>
      <c r="G42" s="349">
        <f>SUM(C42:F42)</f>
        <v>0</v>
      </c>
      <c r="H42" s="350"/>
    </row>
    <row r="43" spans="1:8" ht="12" customHeight="1">
      <c r="A43" s="357">
        <v>32</v>
      </c>
      <c r="B43" s="351" t="s">
        <v>435</v>
      </c>
      <c r="C43" s="346"/>
      <c r="D43" s="347"/>
      <c r="E43" s="348"/>
      <c r="F43" s="348"/>
      <c r="G43" s="349">
        <f>SUM(C43:F43)</f>
        <v>0</v>
      </c>
      <c r="H43" s="350"/>
    </row>
    <row r="44" spans="1:8" ht="12.75" customHeight="1" thickBot="1">
      <c r="A44" s="357">
        <v>33</v>
      </c>
      <c r="B44" s="351" t="s">
        <v>436</v>
      </c>
      <c r="C44" s="352">
        <f t="shared" ref="C44:H44" si="4">SUM(C39:C43)</f>
        <v>0</v>
      </c>
      <c r="D44" s="353">
        <f t="shared" si="4"/>
        <v>0</v>
      </c>
      <c r="E44" s="354">
        <f t="shared" si="4"/>
        <v>0</v>
      </c>
      <c r="F44" s="354">
        <f t="shared" si="4"/>
        <v>0</v>
      </c>
      <c r="G44" s="352">
        <f t="shared" si="4"/>
        <v>0</v>
      </c>
      <c r="H44" s="355">
        <f t="shared" si="4"/>
        <v>0</v>
      </c>
    </row>
    <row r="45" spans="1:8" ht="12" customHeight="1" thickTop="1">
      <c r="A45" s="357">
        <v>34</v>
      </c>
      <c r="B45" s="351"/>
      <c r="C45" s="362"/>
      <c r="D45" s="363"/>
      <c r="E45" s="362"/>
      <c r="F45" s="362"/>
      <c r="G45" s="362"/>
      <c r="H45" s="364"/>
    </row>
    <row r="46" spans="1:8" ht="12" customHeight="1">
      <c r="A46" s="357">
        <v>35</v>
      </c>
      <c r="B46" s="351"/>
      <c r="C46" s="362"/>
      <c r="D46" s="363"/>
      <c r="E46" s="362"/>
      <c r="F46" s="362"/>
      <c r="G46" s="362"/>
      <c r="H46" s="364"/>
    </row>
    <row r="47" spans="1:8" ht="12" customHeight="1">
      <c r="A47" s="357">
        <v>36</v>
      </c>
      <c r="B47" s="351"/>
      <c r="C47" s="362"/>
      <c r="D47" s="363"/>
      <c r="E47" s="362"/>
      <c r="F47" s="362"/>
      <c r="G47" s="362"/>
      <c r="H47" s="364"/>
    </row>
    <row r="48" spans="1:8" ht="12" customHeight="1" thickBot="1">
      <c r="A48" s="365">
        <v>37</v>
      </c>
      <c r="B48" s="366"/>
      <c r="C48" s="367"/>
      <c r="D48" s="353"/>
      <c r="E48" s="367"/>
      <c r="F48" s="367"/>
      <c r="G48" s="367"/>
      <c r="H48" s="368"/>
    </row>
    <row r="49" spans="1:8" ht="10.9" customHeight="1" thickTop="1">
      <c r="A49" s="369"/>
      <c r="B49" s="308"/>
      <c r="C49" s="308"/>
      <c r="D49" s="318"/>
      <c r="E49" s="308"/>
      <c r="F49" s="308"/>
      <c r="G49" s="308"/>
      <c r="H49" s="308"/>
    </row>
    <row r="50" spans="1:8" ht="10.9" customHeight="1">
      <c r="A50" s="369"/>
      <c r="B50" s="308"/>
      <c r="C50" s="308"/>
      <c r="D50" s="318"/>
      <c r="E50" s="308"/>
      <c r="F50" s="308"/>
      <c r="G50" s="308"/>
      <c r="H50" s="308"/>
    </row>
    <row r="51" spans="1:8" ht="10.9" customHeight="1">
      <c r="A51" s="369"/>
      <c r="B51" s="308"/>
      <c r="C51" s="308"/>
      <c r="D51" s="318"/>
      <c r="E51" s="308"/>
      <c r="F51" s="308"/>
      <c r="G51" s="308"/>
      <c r="H51" s="308"/>
    </row>
    <row r="52" spans="1:8" ht="12.95" customHeight="1" thickBot="1">
      <c r="A52" s="308" t="s">
        <v>437</v>
      </c>
      <c r="B52" s="308"/>
      <c r="C52" s="211"/>
      <c r="D52" s="307" t="str">
        <f>D1</f>
        <v>Informal Statement:</v>
      </c>
      <c r="E52" s="211" t="str">
        <f>E1</f>
        <v>For the year ending December 31, 2025</v>
      </c>
      <c r="F52" s="308"/>
      <c r="G52" s="308"/>
      <c r="H52" s="308"/>
    </row>
    <row r="53" spans="1:8" ht="7.9" customHeight="1" thickTop="1">
      <c r="A53" s="370"/>
      <c r="B53" s="371"/>
      <c r="C53" s="372"/>
      <c r="D53" s="373"/>
      <c r="E53" s="372"/>
      <c r="F53" s="372"/>
      <c r="G53" s="372"/>
      <c r="H53" s="314"/>
    </row>
    <row r="54" spans="1:8" ht="9.9499999999999993" customHeight="1">
      <c r="A54" s="330" t="s">
        <v>34</v>
      </c>
      <c r="B54" s="374"/>
      <c r="C54" s="332" t="s">
        <v>86</v>
      </c>
      <c r="D54" s="333" t="s">
        <v>87</v>
      </c>
      <c r="E54" s="332" t="s">
        <v>88</v>
      </c>
      <c r="F54" s="332" t="s">
        <v>89</v>
      </c>
      <c r="G54" s="332" t="s">
        <v>90</v>
      </c>
      <c r="H54" s="334" t="s">
        <v>90</v>
      </c>
    </row>
    <row r="55" spans="1:8" ht="9.9499999999999993" customHeight="1">
      <c r="A55" s="330" t="s">
        <v>40</v>
      </c>
      <c r="B55" s="335" t="s">
        <v>91</v>
      </c>
      <c r="C55" s="332" t="s">
        <v>92</v>
      </c>
      <c r="D55" s="333" t="s">
        <v>92</v>
      </c>
      <c r="E55" s="332" t="s">
        <v>92</v>
      </c>
      <c r="F55" s="332" t="s">
        <v>92</v>
      </c>
      <c r="G55" s="332" t="s">
        <v>92</v>
      </c>
      <c r="H55" s="334" t="s">
        <v>93</v>
      </c>
    </row>
    <row r="56" spans="1:8" ht="9.9499999999999993" customHeight="1">
      <c r="A56" s="330"/>
      <c r="B56" s="335" t="s">
        <v>41</v>
      </c>
      <c r="C56" s="332" t="s">
        <v>42</v>
      </c>
      <c r="D56" s="333" t="s">
        <v>43</v>
      </c>
      <c r="E56" s="332" t="s">
        <v>44</v>
      </c>
      <c r="F56" s="332" t="s">
        <v>45</v>
      </c>
      <c r="G56" s="332" t="s">
        <v>46</v>
      </c>
      <c r="H56" s="334" t="s">
        <v>47</v>
      </c>
    </row>
    <row r="57" spans="1:8" ht="7.9" customHeight="1">
      <c r="A57" s="336"/>
      <c r="B57" s="337"/>
      <c r="C57" s="338"/>
      <c r="D57" s="339"/>
      <c r="E57" s="338"/>
      <c r="F57" s="338"/>
      <c r="G57" s="338"/>
      <c r="H57" s="340"/>
    </row>
    <row r="58" spans="1:8" ht="15.95" customHeight="1">
      <c r="A58" s="375">
        <v>38</v>
      </c>
      <c r="B58" s="376" t="s">
        <v>105</v>
      </c>
      <c r="C58" s="342" t="s">
        <v>95</v>
      </c>
      <c r="D58" s="356" t="s">
        <v>95</v>
      </c>
      <c r="E58" s="342" t="s">
        <v>95</v>
      </c>
      <c r="F58" s="342" t="s">
        <v>95</v>
      </c>
      <c r="G58" s="342" t="s">
        <v>95</v>
      </c>
      <c r="H58" s="344" t="s">
        <v>95</v>
      </c>
    </row>
    <row r="59" spans="1:8" ht="12" customHeight="1">
      <c r="A59" s="330">
        <v>39</v>
      </c>
      <c r="B59" s="308" t="s">
        <v>101</v>
      </c>
      <c r="C59" s="346"/>
      <c r="D59" s="347"/>
      <c r="E59" s="348"/>
      <c r="F59" s="348"/>
      <c r="G59" s="349">
        <f t="shared" ref="G59:G66" si="5">SUM(C59:F59)</f>
        <v>0</v>
      </c>
      <c r="H59" s="350"/>
    </row>
    <row r="60" spans="1:8" ht="12" customHeight="1">
      <c r="A60" s="330">
        <v>40</v>
      </c>
      <c r="B60" s="351" t="s">
        <v>102</v>
      </c>
      <c r="C60" s="346"/>
      <c r="D60" s="347"/>
      <c r="E60" s="348"/>
      <c r="F60" s="348"/>
      <c r="G60" s="349">
        <f t="shared" si="5"/>
        <v>0</v>
      </c>
      <c r="H60" s="350"/>
    </row>
    <row r="61" spans="1:8" ht="12" customHeight="1">
      <c r="A61" s="330">
        <v>41</v>
      </c>
      <c r="B61" s="351" t="s">
        <v>104</v>
      </c>
      <c r="C61" s="346"/>
      <c r="D61" s="347"/>
      <c r="E61" s="348"/>
      <c r="F61" s="348"/>
      <c r="G61" s="349">
        <f t="shared" si="5"/>
        <v>0</v>
      </c>
      <c r="H61" s="350"/>
    </row>
    <row r="62" spans="1:8" ht="12" customHeight="1">
      <c r="A62" s="330">
        <v>42</v>
      </c>
      <c r="B62" s="351" t="s">
        <v>106</v>
      </c>
      <c r="C62" s="346"/>
      <c r="D62" s="347"/>
      <c r="E62" s="348"/>
      <c r="F62" s="348"/>
      <c r="G62" s="349">
        <f t="shared" si="5"/>
        <v>0</v>
      </c>
      <c r="H62" s="350"/>
    </row>
    <row r="63" spans="1:8" ht="12" customHeight="1">
      <c r="A63" s="330">
        <v>43</v>
      </c>
      <c r="B63" s="351" t="s">
        <v>418</v>
      </c>
      <c r="C63" s="346"/>
      <c r="D63" s="347"/>
      <c r="E63" s="348"/>
      <c r="F63" s="348"/>
      <c r="G63" s="349">
        <f t="shared" si="5"/>
        <v>0</v>
      </c>
      <c r="H63" s="350"/>
    </row>
    <row r="64" spans="1:8" ht="12.75" customHeight="1">
      <c r="A64" s="330">
        <v>44</v>
      </c>
      <c r="B64" s="377" t="s">
        <v>419</v>
      </c>
      <c r="C64" s="346"/>
      <c r="D64" s="347"/>
      <c r="E64" s="348"/>
      <c r="F64" s="348"/>
      <c r="G64" s="349">
        <f t="shared" si="5"/>
        <v>0</v>
      </c>
      <c r="H64" s="378"/>
    </row>
    <row r="65" spans="1:8" ht="12" customHeight="1">
      <c r="A65" s="330">
        <v>45</v>
      </c>
      <c r="B65" s="351" t="s">
        <v>420</v>
      </c>
      <c r="C65" s="346"/>
      <c r="D65" s="347"/>
      <c r="E65" s="348"/>
      <c r="F65" s="348"/>
      <c r="G65" s="349">
        <f t="shared" si="5"/>
        <v>0</v>
      </c>
      <c r="H65" s="350"/>
    </row>
    <row r="66" spans="1:8" ht="12" customHeight="1">
      <c r="A66" s="330">
        <v>46</v>
      </c>
      <c r="B66" s="351" t="s">
        <v>421</v>
      </c>
      <c r="C66" s="346"/>
      <c r="D66" s="347"/>
      <c r="E66" s="348"/>
      <c r="F66" s="348"/>
      <c r="G66" s="349">
        <f t="shared" si="5"/>
        <v>0</v>
      </c>
      <c r="H66" s="350"/>
    </row>
    <row r="67" spans="1:8" ht="14.25" customHeight="1" thickBot="1">
      <c r="A67" s="357">
        <v>47</v>
      </c>
      <c r="B67" s="351" t="s">
        <v>438</v>
      </c>
      <c r="C67" s="352">
        <f t="shared" ref="C67:H67" si="6">SUM(C59:C66)</f>
        <v>0</v>
      </c>
      <c r="D67" s="353">
        <f t="shared" si="6"/>
        <v>0</v>
      </c>
      <c r="E67" s="354">
        <f t="shared" si="6"/>
        <v>0</v>
      </c>
      <c r="F67" s="354">
        <f t="shared" si="6"/>
        <v>0</v>
      </c>
      <c r="G67" s="352">
        <f t="shared" si="6"/>
        <v>0</v>
      </c>
      <c r="H67" s="355">
        <f t="shared" si="6"/>
        <v>0</v>
      </c>
    </row>
    <row r="68" spans="1:8" ht="15.95" customHeight="1" thickTop="1">
      <c r="A68" s="379">
        <v>48</v>
      </c>
      <c r="B68" s="341" t="s">
        <v>107</v>
      </c>
      <c r="C68" s="342" t="s">
        <v>95</v>
      </c>
      <c r="D68" s="356" t="s">
        <v>95</v>
      </c>
      <c r="E68" s="342" t="s">
        <v>95</v>
      </c>
      <c r="F68" s="342" t="s">
        <v>95</v>
      </c>
      <c r="G68" s="342" t="s">
        <v>95</v>
      </c>
      <c r="H68" s="344" t="s">
        <v>95</v>
      </c>
    </row>
    <row r="69" spans="1:8" ht="12" customHeight="1">
      <c r="A69" s="357">
        <v>49</v>
      </c>
      <c r="B69" s="308" t="s">
        <v>101</v>
      </c>
      <c r="C69" s="346"/>
      <c r="D69" s="347"/>
      <c r="E69" s="348"/>
      <c r="F69" s="348"/>
      <c r="G69" s="349">
        <f t="shared" ref="G69:G85" si="7">SUM(C69:F69)</f>
        <v>0</v>
      </c>
      <c r="H69" s="350"/>
    </row>
    <row r="70" spans="1:8" ht="12" customHeight="1">
      <c r="A70" s="357">
        <v>50</v>
      </c>
      <c r="B70" s="351" t="s">
        <v>102</v>
      </c>
      <c r="C70" s="346"/>
      <c r="D70" s="347"/>
      <c r="E70" s="348"/>
      <c r="F70" s="348"/>
      <c r="G70" s="349">
        <f t="shared" si="7"/>
        <v>0</v>
      </c>
      <c r="H70" s="350"/>
    </row>
    <row r="71" spans="1:8" ht="12" customHeight="1">
      <c r="A71" s="357">
        <v>51</v>
      </c>
      <c r="B71" s="351" t="s">
        <v>108</v>
      </c>
      <c r="C71" s="346"/>
      <c r="D71" s="347"/>
      <c r="E71" s="348"/>
      <c r="F71" s="348"/>
      <c r="G71" s="349">
        <f t="shared" si="7"/>
        <v>0</v>
      </c>
      <c r="H71" s="350"/>
    </row>
    <row r="72" spans="1:8" ht="12" customHeight="1">
      <c r="A72" s="357">
        <v>52</v>
      </c>
      <c r="B72" s="351" t="s">
        <v>109</v>
      </c>
      <c r="C72" s="346"/>
      <c r="D72" s="347"/>
      <c r="E72" s="348"/>
      <c r="F72" s="348"/>
      <c r="G72" s="349">
        <f t="shared" si="7"/>
        <v>0</v>
      </c>
      <c r="H72" s="350"/>
    </row>
    <row r="73" spans="1:8" ht="12" customHeight="1">
      <c r="A73" s="357">
        <v>53</v>
      </c>
      <c r="B73" s="351" t="s">
        <v>110</v>
      </c>
      <c r="C73" s="346"/>
      <c r="D73" s="347"/>
      <c r="E73" s="348"/>
      <c r="F73" s="348"/>
      <c r="G73" s="349">
        <f t="shared" si="7"/>
        <v>0</v>
      </c>
      <c r="H73" s="350"/>
    </row>
    <row r="74" spans="1:8" ht="12" customHeight="1">
      <c r="A74" s="357">
        <v>54</v>
      </c>
      <c r="B74" s="351" t="s">
        <v>111</v>
      </c>
      <c r="C74" s="346"/>
      <c r="D74" s="347"/>
      <c r="E74" s="348"/>
      <c r="F74" s="348"/>
      <c r="G74" s="349">
        <f t="shared" si="7"/>
        <v>0</v>
      </c>
      <c r="H74" s="350"/>
    </row>
    <row r="75" spans="1:8" ht="12" customHeight="1">
      <c r="A75" s="357">
        <v>55</v>
      </c>
      <c r="B75" s="351" t="s">
        <v>112</v>
      </c>
      <c r="C75" s="346"/>
      <c r="D75" s="347"/>
      <c r="E75" s="348"/>
      <c r="F75" s="348"/>
      <c r="G75" s="349">
        <f t="shared" si="7"/>
        <v>0</v>
      </c>
      <c r="H75" s="350"/>
    </row>
    <row r="76" spans="1:8" ht="12" customHeight="1">
      <c r="A76" s="357">
        <v>56</v>
      </c>
      <c r="B76" s="351" t="s">
        <v>113</v>
      </c>
      <c r="C76" s="346"/>
      <c r="D76" s="347"/>
      <c r="E76" s="348"/>
      <c r="F76" s="348"/>
      <c r="G76" s="349">
        <f t="shared" si="7"/>
        <v>0</v>
      </c>
      <c r="H76" s="350"/>
    </row>
    <row r="77" spans="1:8" ht="12" customHeight="1">
      <c r="A77" s="357">
        <v>57</v>
      </c>
      <c r="B77" s="351" t="s">
        <v>114</v>
      </c>
      <c r="C77" s="346"/>
      <c r="D77" s="347"/>
      <c r="E77" s="348"/>
      <c r="F77" s="348"/>
      <c r="G77" s="349">
        <f t="shared" si="7"/>
        <v>0</v>
      </c>
      <c r="H77" s="350"/>
    </row>
    <row r="78" spans="1:8" ht="12" customHeight="1">
      <c r="A78" s="357">
        <v>58</v>
      </c>
      <c r="B78" s="351" t="s">
        <v>115</v>
      </c>
      <c r="C78" s="346"/>
      <c r="D78" s="347"/>
      <c r="E78" s="348"/>
      <c r="F78" s="348"/>
      <c r="G78" s="349">
        <f t="shared" si="7"/>
        <v>0</v>
      </c>
      <c r="H78" s="350"/>
    </row>
    <row r="79" spans="1:8" ht="12" customHeight="1">
      <c r="A79" s="357">
        <v>59</v>
      </c>
      <c r="B79" s="377" t="s">
        <v>439</v>
      </c>
      <c r="C79" s="346"/>
      <c r="D79" s="347"/>
      <c r="E79" s="348"/>
      <c r="F79" s="348"/>
      <c r="G79" s="349">
        <f t="shared" si="7"/>
        <v>0</v>
      </c>
      <c r="H79" s="350"/>
    </row>
    <row r="80" spans="1:8" ht="12" customHeight="1">
      <c r="A80" s="357">
        <v>60</v>
      </c>
      <c r="B80" s="351"/>
      <c r="C80" s="346"/>
      <c r="D80" s="347"/>
      <c r="E80" s="348"/>
      <c r="F80" s="348"/>
      <c r="G80" s="349">
        <f t="shared" si="7"/>
        <v>0</v>
      </c>
      <c r="H80" s="350"/>
    </row>
    <row r="81" spans="1:8" ht="12" customHeight="1">
      <c r="A81" s="357">
        <v>61</v>
      </c>
      <c r="B81" s="377"/>
      <c r="C81" s="346"/>
      <c r="D81" s="347"/>
      <c r="E81" s="348"/>
      <c r="F81" s="348"/>
      <c r="G81" s="349">
        <f t="shared" si="7"/>
        <v>0</v>
      </c>
      <c r="H81" s="378"/>
    </row>
    <row r="82" spans="1:8" ht="12" customHeight="1">
      <c r="A82" s="357">
        <v>62</v>
      </c>
      <c r="B82" s="351"/>
      <c r="C82" s="346"/>
      <c r="D82" s="347"/>
      <c r="E82" s="348"/>
      <c r="F82" s="348"/>
      <c r="G82" s="349">
        <f t="shared" si="7"/>
        <v>0</v>
      </c>
      <c r="H82" s="350"/>
    </row>
    <row r="83" spans="1:8" ht="12" customHeight="1">
      <c r="A83" s="357">
        <v>63</v>
      </c>
      <c r="B83" s="351"/>
      <c r="C83" s="346"/>
      <c r="D83" s="347"/>
      <c r="E83" s="348"/>
      <c r="F83" s="348"/>
      <c r="G83" s="349">
        <f t="shared" si="7"/>
        <v>0</v>
      </c>
      <c r="H83" s="350"/>
    </row>
    <row r="84" spans="1:8" ht="12" customHeight="1">
      <c r="A84" s="357">
        <v>64</v>
      </c>
      <c r="B84" s="351"/>
      <c r="C84" s="346"/>
      <c r="D84" s="347"/>
      <c r="E84" s="348"/>
      <c r="F84" s="348"/>
      <c r="G84" s="349">
        <f t="shared" si="7"/>
        <v>0</v>
      </c>
      <c r="H84" s="350"/>
    </row>
    <row r="85" spans="1:8" ht="12" customHeight="1" thickBot="1">
      <c r="A85" s="357">
        <v>65</v>
      </c>
      <c r="B85" s="351"/>
      <c r="C85" s="346"/>
      <c r="D85" s="347"/>
      <c r="E85" s="348"/>
      <c r="F85" s="348"/>
      <c r="G85" s="349">
        <f t="shared" si="7"/>
        <v>0</v>
      </c>
      <c r="H85" s="350"/>
    </row>
    <row r="86" spans="1:8" ht="13.5" customHeight="1" thickTop="1" thickBot="1">
      <c r="A86" s="357">
        <v>66</v>
      </c>
      <c r="B86" s="377" t="s">
        <v>440</v>
      </c>
      <c r="C86" s="380">
        <f t="shared" ref="C86:H86" si="8">SUM(C69:C85)</f>
        <v>0</v>
      </c>
      <c r="D86" s="381">
        <f t="shared" si="8"/>
        <v>0</v>
      </c>
      <c r="E86" s="382">
        <f t="shared" si="8"/>
        <v>0</v>
      </c>
      <c r="F86" s="382">
        <f t="shared" si="8"/>
        <v>0</v>
      </c>
      <c r="G86" s="380">
        <f t="shared" si="8"/>
        <v>0</v>
      </c>
      <c r="H86" s="383">
        <f t="shared" si="8"/>
        <v>0</v>
      </c>
    </row>
    <row r="87" spans="1:8" ht="12" customHeight="1" thickTop="1">
      <c r="A87" s="357">
        <v>67</v>
      </c>
      <c r="B87" s="351"/>
      <c r="C87" s="349"/>
      <c r="D87" s="363"/>
      <c r="E87" s="384"/>
      <c r="F87" s="384"/>
      <c r="G87" s="349"/>
      <c r="H87" s="385"/>
    </row>
    <row r="88" spans="1:8" ht="12.75" customHeight="1">
      <c r="A88" s="357">
        <v>68</v>
      </c>
      <c r="B88" s="351" t="s">
        <v>441</v>
      </c>
      <c r="C88" s="346"/>
      <c r="D88" s="347"/>
      <c r="E88" s="348"/>
      <c r="F88" s="348"/>
      <c r="G88" s="349">
        <f>SUM(C88:F88)</f>
        <v>0</v>
      </c>
      <c r="H88" s="350"/>
    </row>
    <row r="89" spans="1:8" ht="12" customHeight="1" thickBot="1">
      <c r="A89" s="357">
        <v>69</v>
      </c>
      <c r="B89" s="351"/>
      <c r="C89" s="349"/>
      <c r="D89" s="363"/>
      <c r="E89" s="384"/>
      <c r="F89" s="384"/>
      <c r="G89" s="349"/>
      <c r="H89" s="385"/>
    </row>
    <row r="90" spans="1:8" ht="12.75" customHeight="1" thickTop="1" thickBot="1">
      <c r="A90" s="357">
        <v>70</v>
      </c>
      <c r="B90" s="351" t="s">
        <v>442</v>
      </c>
      <c r="C90" s="386">
        <f t="shared" ref="C90:H90" si="9">C86-C88</f>
        <v>0</v>
      </c>
      <c r="D90" s="387">
        <f t="shared" si="9"/>
        <v>0</v>
      </c>
      <c r="E90" s="386">
        <f t="shared" si="9"/>
        <v>0</v>
      </c>
      <c r="F90" s="386">
        <f t="shared" si="9"/>
        <v>0</v>
      </c>
      <c r="G90" s="388">
        <f t="shared" si="9"/>
        <v>0</v>
      </c>
      <c r="H90" s="389">
        <f t="shared" si="9"/>
        <v>0</v>
      </c>
    </row>
    <row r="91" spans="1:8" ht="12" customHeight="1" thickTop="1">
      <c r="A91" s="357">
        <v>71</v>
      </c>
      <c r="B91" s="351"/>
      <c r="C91" s="349"/>
      <c r="D91" s="363"/>
      <c r="E91" s="384"/>
      <c r="F91" s="384"/>
      <c r="G91" s="349"/>
      <c r="H91" s="385"/>
    </row>
    <row r="92" spans="1:8" ht="12" customHeight="1">
      <c r="A92" s="357">
        <v>72</v>
      </c>
      <c r="B92" s="351"/>
      <c r="C92" s="349"/>
      <c r="D92" s="363"/>
      <c r="E92" s="384"/>
      <c r="F92" s="384"/>
      <c r="G92" s="349"/>
      <c r="H92" s="385"/>
    </row>
    <row r="93" spans="1:8" ht="12" customHeight="1" thickBot="1">
      <c r="A93" s="357">
        <v>73</v>
      </c>
      <c r="B93" s="351"/>
      <c r="C93" s="349"/>
      <c r="D93" s="363"/>
      <c r="E93" s="384"/>
      <c r="F93" s="384"/>
      <c r="G93" s="349"/>
      <c r="H93" s="385"/>
    </row>
    <row r="94" spans="1:8" ht="12.75" customHeight="1" thickTop="1" thickBot="1">
      <c r="A94" s="357">
        <v>74</v>
      </c>
      <c r="B94" s="351" t="s">
        <v>443</v>
      </c>
      <c r="C94" s="388">
        <f>SUM(C16,C31,C37,C44,C67,C90)</f>
        <v>0</v>
      </c>
      <c r="D94" s="387">
        <f>SUM(D16,D31,D37,D44,D67,D90)</f>
        <v>0</v>
      </c>
      <c r="E94" s="388">
        <f>SUM(E16,E31,E37,E44,E67,E90)</f>
        <v>0</v>
      </c>
      <c r="F94" s="388">
        <f>SUM(F16,F31,F37,F44,F67,F90)</f>
        <v>0</v>
      </c>
      <c r="G94" s="388">
        <f>SUM(G16,G31,G37,G44,G67,G90)</f>
        <v>0</v>
      </c>
      <c r="H94" s="389">
        <f>SUM(H16+H31+H37+H44+H67+H90)</f>
        <v>0</v>
      </c>
    </row>
    <row r="95" spans="1:8" ht="12" customHeight="1" thickTop="1">
      <c r="A95" s="357">
        <v>75</v>
      </c>
      <c r="B95" s="351"/>
      <c r="C95" s="362"/>
      <c r="D95" s="363"/>
      <c r="E95" s="362"/>
      <c r="F95" s="384"/>
      <c r="G95" s="362"/>
      <c r="H95" s="364"/>
    </row>
    <row r="96" spans="1:8" ht="12" customHeight="1">
      <c r="A96" s="330">
        <v>76</v>
      </c>
      <c r="B96" s="351"/>
      <c r="C96" s="337"/>
      <c r="D96" s="390"/>
      <c r="E96" s="337"/>
      <c r="F96" s="391"/>
      <c r="G96" s="337"/>
      <c r="H96" s="392"/>
    </row>
    <row r="97" spans="1:8" ht="12" customHeight="1">
      <c r="A97" s="330">
        <v>77</v>
      </c>
      <c r="B97" s="351"/>
      <c r="C97" s="337"/>
      <c r="D97" s="390"/>
      <c r="E97" s="337"/>
      <c r="F97" s="391"/>
      <c r="G97" s="337"/>
      <c r="H97" s="392"/>
    </row>
    <row r="98" spans="1:8" ht="12" customHeight="1">
      <c r="A98" s="330">
        <v>78</v>
      </c>
      <c r="B98" s="351"/>
      <c r="C98" s="337"/>
      <c r="D98" s="390"/>
      <c r="E98" s="337"/>
      <c r="F98" s="391"/>
      <c r="G98" s="337"/>
      <c r="H98" s="392"/>
    </row>
    <row r="99" spans="1:8" ht="12" customHeight="1" thickBot="1">
      <c r="A99" s="393">
        <v>79</v>
      </c>
      <c r="B99" s="366"/>
      <c r="C99" s="394"/>
      <c r="D99" s="395"/>
      <c r="E99" s="394"/>
      <c r="F99" s="396"/>
      <c r="G99" s="394"/>
      <c r="H99" s="397"/>
    </row>
    <row r="100" spans="1:8" ht="12.75" thickTop="1">
      <c r="A100" s="398"/>
      <c r="B100" s="308"/>
      <c r="C100" s="308"/>
      <c r="D100" s="318"/>
      <c r="E100" s="308"/>
      <c r="F100" s="308"/>
      <c r="G100" s="308"/>
      <c r="H100" s="308"/>
    </row>
    <row r="101" spans="1:8" ht="12.75">
      <c r="A101" s="161"/>
      <c r="B101" s="161"/>
      <c r="C101" s="161"/>
      <c r="D101" s="304"/>
      <c r="E101" s="161"/>
      <c r="F101" s="161"/>
      <c r="G101" s="161"/>
      <c r="H101" s="161"/>
    </row>
    <row r="102" spans="1:8" ht="12.75">
      <c r="A102" s="161"/>
      <c r="B102" s="161"/>
      <c r="C102" s="161"/>
      <c r="D102" s="304"/>
      <c r="E102" s="161"/>
      <c r="F102" s="161"/>
      <c r="G102" s="161"/>
      <c r="H102" s="161"/>
    </row>
  </sheetData>
  <mergeCells count="1">
    <mergeCell ref="G1:H1"/>
  </mergeCells>
  <phoneticPr fontId="14" type="noConversion"/>
  <pageMargins left="0.5" right="0.25" top="0.5" bottom="0.5" header="0.5" footer="0.46"/>
  <pageSetup scale="9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rgb="FFFF0000"/>
  </sheetPr>
  <dimension ref="A1:D65"/>
  <sheetViews>
    <sheetView showGridLines="0" showRowColHeaders="0" showZeros="0" defaultGridColor="0" colorId="22" workbookViewId="0">
      <selection activeCell="H22" sqref="H22"/>
    </sheetView>
  </sheetViews>
  <sheetFormatPr defaultColWidth="9.6640625" defaultRowHeight="15"/>
  <cols>
    <col min="1" max="1" width="4.6640625" style="41" customWidth="1"/>
    <col min="2" max="2" width="39.88671875" customWidth="1"/>
    <col min="3" max="3" width="16.6640625" customWidth="1"/>
    <col min="4" max="4" width="19.88671875" customWidth="1"/>
  </cols>
  <sheetData>
    <row r="1" spans="1:4" ht="16.149999999999999" customHeight="1" thickBot="1">
      <c r="A1" s="399"/>
      <c r="B1" s="400"/>
      <c r="C1" s="160"/>
      <c r="D1" s="197" t="s">
        <v>422</v>
      </c>
    </row>
    <row r="2" spans="1:4" ht="6.4" customHeight="1" thickTop="1">
      <c r="A2" s="686"/>
      <c r="B2" s="687"/>
      <c r="C2" s="688"/>
      <c r="D2" s="689"/>
    </row>
    <row r="3" spans="1:4" ht="11.45" customHeight="1">
      <c r="A3" s="690"/>
      <c r="B3" s="691" t="s">
        <v>423</v>
      </c>
      <c r="C3" s="692"/>
      <c r="D3" s="693"/>
    </row>
    <row r="4" spans="1:4" ht="12.6" customHeight="1">
      <c r="A4" s="690"/>
      <c r="B4" s="694" t="s">
        <v>675</v>
      </c>
      <c r="C4" s="695"/>
      <c r="D4" s="696"/>
    </row>
    <row r="5" spans="1:4" ht="10.9" customHeight="1">
      <c r="A5" s="690"/>
      <c r="B5" s="694" t="s">
        <v>676</v>
      </c>
      <c r="C5" s="695"/>
      <c r="D5" s="696"/>
    </row>
    <row r="6" spans="1:4" ht="6.4" customHeight="1" thickBot="1">
      <c r="A6" s="697"/>
      <c r="B6" s="698"/>
      <c r="C6" s="698"/>
      <c r="D6" s="699"/>
    </row>
    <row r="7" spans="1:4" ht="9" customHeight="1" thickTop="1">
      <c r="A7" s="690"/>
      <c r="B7" s="700"/>
      <c r="C7" s="700"/>
      <c r="D7" s="701"/>
    </row>
    <row r="8" spans="1:4" ht="12" customHeight="1">
      <c r="A8" s="220" t="s">
        <v>34</v>
      </c>
      <c r="B8" s="247" t="s">
        <v>116</v>
      </c>
      <c r="C8" s="247" t="s">
        <v>90</v>
      </c>
      <c r="D8" s="401" t="s">
        <v>90</v>
      </c>
    </row>
    <row r="9" spans="1:4" ht="11.45" customHeight="1">
      <c r="A9" s="220" t="s">
        <v>40</v>
      </c>
      <c r="B9" s="247"/>
      <c r="C9" s="247" t="s">
        <v>92</v>
      </c>
      <c r="D9" s="401" t="s">
        <v>93</v>
      </c>
    </row>
    <row r="10" spans="1:4" ht="11.45" customHeight="1">
      <c r="A10" s="220"/>
      <c r="B10" s="247" t="s">
        <v>41</v>
      </c>
      <c r="C10" s="247" t="s">
        <v>42</v>
      </c>
      <c r="D10" s="401" t="s">
        <v>43</v>
      </c>
    </row>
    <row r="11" spans="1:4" ht="9" customHeight="1">
      <c r="A11" s="402"/>
      <c r="B11" s="257"/>
      <c r="C11" s="257"/>
      <c r="D11" s="403"/>
    </row>
    <row r="12" spans="1:4" ht="15" customHeight="1">
      <c r="A12" s="220">
        <v>1</v>
      </c>
      <c r="B12" s="404"/>
      <c r="C12" s="301"/>
      <c r="D12" s="302"/>
    </row>
    <row r="13" spans="1:4" ht="15" customHeight="1">
      <c r="A13" s="405">
        <v>2</v>
      </c>
      <c r="B13" s="406"/>
      <c r="C13" s="301"/>
      <c r="D13" s="302"/>
    </row>
    <row r="14" spans="1:4" ht="15" customHeight="1">
      <c r="A14" s="405">
        <v>3</v>
      </c>
      <c r="B14" s="406"/>
      <c r="C14" s="301"/>
      <c r="D14" s="302"/>
    </row>
    <row r="15" spans="1:4" ht="15" customHeight="1">
      <c r="A15" s="405">
        <v>4</v>
      </c>
      <c r="B15" s="406"/>
      <c r="C15" s="301"/>
      <c r="D15" s="302"/>
    </row>
    <row r="16" spans="1:4" ht="15" customHeight="1">
      <c r="A16" s="405">
        <v>5</v>
      </c>
      <c r="B16" s="406"/>
      <c r="C16" s="301"/>
      <c r="D16" s="302"/>
    </row>
    <row r="17" spans="1:4" ht="15" customHeight="1">
      <c r="A17" s="405">
        <v>6</v>
      </c>
      <c r="B17" s="406"/>
      <c r="C17" s="301"/>
      <c r="D17" s="302"/>
    </row>
    <row r="18" spans="1:4" ht="15" customHeight="1">
      <c r="A18" s="405">
        <v>7</v>
      </c>
      <c r="B18" s="406"/>
      <c r="C18" s="301"/>
      <c r="D18" s="302"/>
    </row>
    <row r="19" spans="1:4" ht="15" customHeight="1">
      <c r="A19" s="405">
        <v>8</v>
      </c>
      <c r="B19" s="406"/>
      <c r="C19" s="301"/>
      <c r="D19" s="302"/>
    </row>
    <row r="20" spans="1:4" ht="15" customHeight="1">
      <c r="A20" s="405">
        <v>9</v>
      </c>
      <c r="B20" s="406"/>
      <c r="C20" s="301"/>
      <c r="D20" s="302"/>
    </row>
    <row r="21" spans="1:4" ht="15" customHeight="1">
      <c r="A21" s="405">
        <v>10</v>
      </c>
      <c r="B21" s="406"/>
      <c r="C21" s="301"/>
      <c r="D21" s="302"/>
    </row>
    <row r="22" spans="1:4" ht="15" customHeight="1">
      <c r="A22" s="405">
        <v>11</v>
      </c>
      <c r="B22" s="406"/>
      <c r="C22" s="301"/>
      <c r="D22" s="302"/>
    </row>
    <row r="23" spans="1:4" ht="15" customHeight="1">
      <c r="A23" s="405">
        <v>12</v>
      </c>
      <c r="B23" s="406"/>
      <c r="C23" s="301"/>
      <c r="D23" s="302"/>
    </row>
    <row r="24" spans="1:4" ht="15" customHeight="1">
      <c r="A24" s="405">
        <v>13</v>
      </c>
      <c r="B24" s="406"/>
      <c r="C24" s="301"/>
      <c r="D24" s="302"/>
    </row>
    <row r="25" spans="1:4" ht="15" customHeight="1">
      <c r="A25" s="405">
        <v>14</v>
      </c>
      <c r="B25" s="406"/>
      <c r="C25" s="301"/>
      <c r="D25" s="302"/>
    </row>
    <row r="26" spans="1:4" ht="15" customHeight="1">
      <c r="A26" s="405">
        <v>15</v>
      </c>
      <c r="B26" s="406"/>
      <c r="C26" s="301"/>
      <c r="D26" s="302"/>
    </row>
    <row r="27" spans="1:4" ht="15" customHeight="1">
      <c r="A27" s="405">
        <v>16</v>
      </c>
      <c r="B27" s="406"/>
      <c r="C27" s="301"/>
      <c r="D27" s="302"/>
    </row>
    <row r="28" spans="1:4" ht="15" customHeight="1">
      <c r="A28" s="405">
        <v>17</v>
      </c>
      <c r="B28" s="406"/>
      <c r="C28" s="301"/>
      <c r="D28" s="302"/>
    </row>
    <row r="29" spans="1:4" ht="15" customHeight="1">
      <c r="A29" s="405">
        <v>18</v>
      </c>
      <c r="B29" s="406"/>
      <c r="C29" s="301"/>
      <c r="D29" s="302"/>
    </row>
    <row r="30" spans="1:4" ht="15" customHeight="1">
      <c r="A30" s="405">
        <v>19</v>
      </c>
      <c r="B30" s="406"/>
      <c r="C30" s="301"/>
      <c r="D30" s="302"/>
    </row>
    <row r="31" spans="1:4" ht="15" customHeight="1">
      <c r="A31" s="405">
        <v>20</v>
      </c>
      <c r="B31" s="406"/>
      <c r="C31" s="301"/>
      <c r="D31" s="302"/>
    </row>
    <row r="32" spans="1:4" ht="15" customHeight="1">
      <c r="A32" s="405">
        <v>21</v>
      </c>
      <c r="B32" s="406"/>
      <c r="C32" s="301"/>
      <c r="D32" s="302"/>
    </row>
    <row r="33" spans="1:4" ht="15" customHeight="1">
      <c r="A33" s="405">
        <v>22</v>
      </c>
      <c r="B33" s="406"/>
      <c r="C33" s="301"/>
      <c r="D33" s="302"/>
    </row>
    <row r="34" spans="1:4" ht="15" customHeight="1">
      <c r="A34" s="405">
        <v>23</v>
      </c>
      <c r="B34" s="406"/>
      <c r="C34" s="301"/>
      <c r="D34" s="302"/>
    </row>
    <row r="35" spans="1:4" ht="15" customHeight="1">
      <c r="A35" s="405">
        <v>24</v>
      </c>
      <c r="B35" s="406"/>
      <c r="C35" s="301"/>
      <c r="D35" s="302"/>
    </row>
    <row r="36" spans="1:4" ht="15" customHeight="1">
      <c r="A36" s="405">
        <v>25</v>
      </c>
      <c r="B36" s="406"/>
      <c r="C36" s="301"/>
      <c r="D36" s="302"/>
    </row>
    <row r="37" spans="1:4" ht="15" customHeight="1">
      <c r="A37" s="405">
        <v>26</v>
      </c>
      <c r="B37" s="406"/>
      <c r="C37" s="301"/>
      <c r="D37" s="302"/>
    </row>
    <row r="38" spans="1:4" ht="15" customHeight="1">
      <c r="A38" s="405">
        <v>27</v>
      </c>
      <c r="B38" s="406"/>
      <c r="C38" s="301"/>
      <c r="D38" s="302"/>
    </row>
    <row r="39" spans="1:4" ht="15" customHeight="1">
      <c r="A39" s="405">
        <v>28</v>
      </c>
      <c r="B39" s="406"/>
      <c r="C39" s="301"/>
      <c r="D39" s="302"/>
    </row>
    <row r="40" spans="1:4" ht="15" customHeight="1">
      <c r="A40" s="405">
        <v>29</v>
      </c>
      <c r="B40" s="406"/>
      <c r="C40" s="301"/>
      <c r="D40" s="302"/>
    </row>
    <row r="41" spans="1:4" ht="15" customHeight="1">
      <c r="A41" s="405">
        <v>30</v>
      </c>
      <c r="B41" s="406"/>
      <c r="C41" s="301"/>
      <c r="D41" s="302"/>
    </row>
    <row r="42" spans="1:4" ht="15" customHeight="1">
      <c r="A42" s="405">
        <v>31</v>
      </c>
      <c r="B42" s="406"/>
      <c r="C42" s="301"/>
      <c r="D42" s="302"/>
    </row>
    <row r="43" spans="1:4" ht="15" customHeight="1">
      <c r="A43" s="405">
        <v>32</v>
      </c>
      <c r="B43" s="406"/>
      <c r="C43" s="301"/>
      <c r="D43" s="302"/>
    </row>
    <row r="44" spans="1:4" ht="15" customHeight="1">
      <c r="A44" s="405">
        <v>33</v>
      </c>
      <c r="B44" s="406"/>
      <c r="C44" s="301"/>
      <c r="D44" s="302"/>
    </row>
    <row r="45" spans="1:4" ht="15" customHeight="1">
      <c r="A45" s="405">
        <v>34</v>
      </c>
      <c r="B45" s="406"/>
      <c r="C45" s="301"/>
      <c r="D45" s="302"/>
    </row>
    <row r="46" spans="1:4" ht="15" customHeight="1">
      <c r="A46" s="405">
        <v>35</v>
      </c>
      <c r="B46" s="406"/>
      <c r="C46" s="301"/>
      <c r="D46" s="302"/>
    </row>
    <row r="47" spans="1:4" ht="15" customHeight="1">
      <c r="A47" s="405">
        <v>36</v>
      </c>
      <c r="B47" s="406"/>
      <c r="C47" s="301"/>
      <c r="D47" s="302"/>
    </row>
    <row r="48" spans="1:4" ht="15" customHeight="1">
      <c r="A48" s="405">
        <v>37</v>
      </c>
      <c r="B48" s="406"/>
      <c r="C48" s="301"/>
      <c r="D48" s="302"/>
    </row>
    <row r="49" spans="1:4" ht="15" customHeight="1">
      <c r="A49" s="405">
        <v>38</v>
      </c>
      <c r="B49" s="406"/>
      <c r="C49" s="301"/>
      <c r="D49" s="302"/>
    </row>
    <row r="50" spans="1:4" ht="15" customHeight="1">
      <c r="A50" s="405">
        <v>39</v>
      </c>
      <c r="B50" s="406"/>
      <c r="C50" s="301"/>
      <c r="D50" s="302"/>
    </row>
    <row r="51" spans="1:4" ht="15" customHeight="1" thickBot="1">
      <c r="A51" s="407">
        <v>40</v>
      </c>
      <c r="B51" s="303"/>
      <c r="C51" s="408"/>
      <c r="D51" s="409"/>
    </row>
    <row r="52" spans="1:4" ht="16.5" thickTop="1">
      <c r="A52" s="198"/>
      <c r="B52" s="206"/>
      <c r="C52" s="206"/>
      <c r="D52" s="206"/>
    </row>
    <row r="53" spans="1:4" ht="15.75">
      <c r="A53" s="198"/>
      <c r="B53" s="206"/>
      <c r="C53" s="206"/>
      <c r="D53" s="206"/>
    </row>
    <row r="54" spans="1:4" ht="15.75">
      <c r="A54" s="198"/>
      <c r="B54" s="206"/>
      <c r="C54" s="206"/>
      <c r="D54" s="206"/>
    </row>
    <row r="55" spans="1:4" ht="15.75">
      <c r="A55" s="198"/>
      <c r="B55" s="206"/>
      <c r="C55" s="206"/>
      <c r="D55" s="206"/>
    </row>
    <row r="56" spans="1:4" ht="15.75">
      <c r="A56" s="198"/>
      <c r="B56" s="206"/>
      <c r="C56" s="206"/>
      <c r="D56" s="206"/>
    </row>
    <row r="57" spans="1:4" ht="15.75">
      <c r="A57" s="198"/>
      <c r="B57" s="206"/>
      <c r="C57" s="206"/>
      <c r="D57" s="206"/>
    </row>
    <row r="58" spans="1:4" ht="15.75">
      <c r="A58" s="198"/>
      <c r="B58" s="206"/>
      <c r="C58" s="206"/>
      <c r="D58" s="206"/>
    </row>
    <row r="59" spans="1:4" ht="15.75">
      <c r="A59" s="198"/>
      <c r="B59" s="206"/>
      <c r="C59" s="206"/>
      <c r="D59" s="206"/>
    </row>
    <row r="65" spans="2:2">
      <c r="B65" s="34"/>
    </row>
  </sheetData>
  <phoneticPr fontId="14" type="noConversion"/>
  <pageMargins left="0.5" right="0.25" top="0.5" bottom="0.5" header="0.5" footer="0.5"/>
  <pageSetup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indexed="40"/>
  </sheetPr>
  <dimension ref="A1:H40"/>
  <sheetViews>
    <sheetView showGridLines="0" showRowColHeaders="0" showZeros="0" defaultGridColor="0" colorId="22" zoomScaleNormal="100" workbookViewId="0">
      <selection activeCell="J19" sqref="J19"/>
    </sheetView>
  </sheetViews>
  <sheetFormatPr defaultColWidth="9.77734375" defaultRowHeight="15"/>
  <cols>
    <col min="1" max="1" width="22.77734375" customWidth="1"/>
    <col min="2" max="2" width="17.5546875" customWidth="1"/>
    <col min="3" max="3" width="15.77734375" customWidth="1"/>
    <col min="4" max="4" width="18.44140625" customWidth="1"/>
    <col min="5" max="5" width="16.77734375" customWidth="1"/>
    <col min="6" max="6" width="10.5546875" customWidth="1"/>
    <col min="7" max="7" width="14.33203125" customWidth="1"/>
  </cols>
  <sheetData>
    <row r="1" spans="1:8">
      <c r="A1" s="267"/>
      <c r="B1" s="267"/>
      <c r="C1" s="267"/>
      <c r="D1" s="267"/>
      <c r="E1" s="267"/>
      <c r="F1" s="757">
        <f>Cover!C8</f>
        <v>0</v>
      </c>
      <c r="G1" s="757"/>
    </row>
    <row r="2" spans="1:8" ht="15.75" thickBot="1">
      <c r="A2" s="267" t="s">
        <v>3</v>
      </c>
      <c r="B2" s="702"/>
      <c r="C2" s="702"/>
      <c r="D2" s="702"/>
      <c r="E2" s="702"/>
      <c r="F2" s="702"/>
      <c r="G2" s="702"/>
    </row>
    <row r="3" spans="1:8" ht="9" customHeight="1" thickTop="1">
      <c r="A3" s="412"/>
      <c r="B3" s="703"/>
      <c r="C3" s="703"/>
      <c r="D3" s="703"/>
      <c r="E3" s="703"/>
      <c r="F3" s="703"/>
      <c r="G3" s="704"/>
    </row>
    <row r="4" spans="1:8" ht="12" customHeight="1">
      <c r="A4" s="410" t="s">
        <v>487</v>
      </c>
      <c r="B4" s="702"/>
      <c r="C4" s="702"/>
      <c r="D4" s="702"/>
      <c r="E4" s="702"/>
      <c r="F4" s="702"/>
      <c r="G4" s="705"/>
    </row>
    <row r="5" spans="1:8" ht="12.75" customHeight="1">
      <c r="A5" s="413"/>
      <c r="B5" s="635"/>
      <c r="C5" s="702" t="str">
        <f>Cover!C33</f>
        <v>For the year ending December 31, 2025</v>
      </c>
      <c r="D5" s="702"/>
      <c r="E5" s="702"/>
      <c r="F5" s="702"/>
      <c r="G5" s="705"/>
    </row>
    <row r="6" spans="1:8" ht="9" customHeight="1" thickBot="1">
      <c r="A6" s="414"/>
      <c r="B6" s="680"/>
      <c r="C6" s="680"/>
      <c r="D6" s="680"/>
      <c r="E6" s="680"/>
      <c r="F6" s="680"/>
      <c r="G6" s="706"/>
    </row>
    <row r="7" spans="1:8" ht="6" customHeight="1" thickTop="1">
      <c r="A7" s="415"/>
      <c r="B7" s="707"/>
      <c r="C7" s="707"/>
      <c r="D7" s="707"/>
      <c r="E7" s="707"/>
      <c r="F7" s="708"/>
      <c r="G7" s="705"/>
    </row>
    <row r="8" spans="1:8" ht="10.9" customHeight="1">
      <c r="A8" s="415"/>
      <c r="B8" s="707"/>
      <c r="C8" s="707"/>
      <c r="D8" s="411" t="s">
        <v>144</v>
      </c>
      <c r="E8" s="411" t="s">
        <v>144</v>
      </c>
      <c r="F8" s="755" t="s">
        <v>4</v>
      </c>
      <c r="G8" s="756"/>
    </row>
    <row r="9" spans="1:8" ht="10.9" customHeight="1">
      <c r="A9" s="300" t="s">
        <v>145</v>
      </c>
      <c r="B9" s="411" t="s">
        <v>146</v>
      </c>
      <c r="C9" s="411" t="s">
        <v>147</v>
      </c>
      <c r="D9" s="411" t="s">
        <v>662</v>
      </c>
      <c r="E9" s="411" t="s">
        <v>665</v>
      </c>
      <c r="F9" s="755" t="s">
        <v>5</v>
      </c>
      <c r="G9" s="756"/>
      <c r="H9" s="46"/>
    </row>
    <row r="10" spans="1:8" ht="10.9" customHeight="1">
      <c r="A10" s="300" t="s">
        <v>41</v>
      </c>
      <c r="B10" s="411" t="s">
        <v>42</v>
      </c>
      <c r="C10" s="411" t="s">
        <v>43</v>
      </c>
      <c r="D10" s="411" t="s">
        <v>44</v>
      </c>
      <c r="E10" s="411" t="s">
        <v>45</v>
      </c>
      <c r="F10" s="709"/>
      <c r="G10" s="705" t="s">
        <v>46</v>
      </c>
      <c r="H10" s="46"/>
    </row>
    <row r="11" spans="1:8" ht="6" customHeight="1" thickBot="1">
      <c r="A11" s="416"/>
      <c r="B11" s="417"/>
      <c r="C11" s="417"/>
      <c r="D11" s="417"/>
      <c r="E11" s="417"/>
      <c r="F11" s="710"/>
      <c r="G11" s="706"/>
    </row>
    <row r="12" spans="1:8" ht="18" customHeight="1" thickTop="1">
      <c r="A12" s="418"/>
      <c r="B12" s="711"/>
      <c r="C12" s="253"/>
      <c r="D12" s="253"/>
      <c r="E12" s="253"/>
      <c r="F12" s="712"/>
      <c r="G12" s="713"/>
    </row>
    <row r="13" spans="1:8" ht="18" customHeight="1">
      <c r="A13" s="418"/>
      <c r="B13" s="711"/>
      <c r="C13" s="253"/>
      <c r="D13" s="253"/>
      <c r="E13" s="253"/>
      <c r="F13" s="712"/>
      <c r="G13" s="713"/>
    </row>
    <row r="14" spans="1:8" ht="18" customHeight="1">
      <c r="A14" s="418"/>
      <c r="B14" s="419"/>
      <c r="C14" s="254"/>
      <c r="D14" s="254"/>
      <c r="E14" s="254"/>
      <c r="F14" s="281"/>
      <c r="G14" s="420"/>
    </row>
    <row r="15" spans="1:8" ht="18" customHeight="1">
      <c r="A15" s="418"/>
      <c r="B15" s="419"/>
      <c r="C15" s="254"/>
      <c r="D15" s="254"/>
      <c r="E15" s="254"/>
      <c r="F15" s="281"/>
      <c r="G15" s="420"/>
    </row>
    <row r="16" spans="1:8" ht="18" customHeight="1">
      <c r="A16" s="418"/>
      <c r="B16" s="419"/>
      <c r="C16" s="254"/>
      <c r="D16" s="254"/>
      <c r="E16" s="254"/>
      <c r="F16" s="281"/>
      <c r="G16" s="420"/>
    </row>
    <row r="17" spans="1:7" ht="18" customHeight="1">
      <c r="A17" s="418"/>
      <c r="B17" s="419"/>
      <c r="C17" s="254"/>
      <c r="D17" s="254"/>
      <c r="E17" s="254"/>
      <c r="F17" s="281"/>
      <c r="G17" s="420"/>
    </row>
    <row r="18" spans="1:7" ht="18" customHeight="1">
      <c r="A18" s="418"/>
      <c r="B18" s="419"/>
      <c r="C18" s="254"/>
      <c r="D18" s="254"/>
      <c r="E18" s="254"/>
      <c r="F18" s="281"/>
      <c r="G18" s="420"/>
    </row>
    <row r="19" spans="1:7" ht="18" customHeight="1">
      <c r="A19" s="418"/>
      <c r="B19" s="419"/>
      <c r="C19" s="254"/>
      <c r="D19" s="254"/>
      <c r="E19" s="254"/>
      <c r="F19" s="281"/>
      <c r="G19" s="420"/>
    </row>
    <row r="20" spans="1:7" ht="18" customHeight="1">
      <c r="A20" s="418"/>
      <c r="B20" s="419"/>
      <c r="C20" s="254"/>
      <c r="D20" s="254"/>
      <c r="E20" s="254"/>
      <c r="F20" s="281"/>
      <c r="G20" s="420"/>
    </row>
    <row r="21" spans="1:7" ht="18" customHeight="1">
      <c r="A21" s="418"/>
      <c r="B21" s="419"/>
      <c r="C21" s="254"/>
      <c r="D21" s="254"/>
      <c r="E21" s="254"/>
      <c r="F21" s="281"/>
      <c r="G21" s="420"/>
    </row>
    <row r="22" spans="1:7" ht="18" customHeight="1">
      <c r="A22" s="418"/>
      <c r="B22" s="419"/>
      <c r="C22" s="254"/>
      <c r="D22" s="254"/>
      <c r="E22" s="254"/>
      <c r="F22" s="281"/>
      <c r="G22" s="420"/>
    </row>
    <row r="23" spans="1:7" ht="18" customHeight="1">
      <c r="A23" s="418"/>
      <c r="B23" s="419"/>
      <c r="C23" s="254"/>
      <c r="D23" s="254"/>
      <c r="E23" s="254"/>
      <c r="F23" s="281"/>
      <c r="G23" s="420"/>
    </row>
    <row r="24" spans="1:7" ht="18" customHeight="1">
      <c r="A24" s="418"/>
      <c r="B24" s="419"/>
      <c r="C24" s="254"/>
      <c r="D24" s="254"/>
      <c r="E24" s="254"/>
      <c r="F24" s="281"/>
      <c r="G24" s="420"/>
    </row>
    <row r="25" spans="1:7" ht="18" customHeight="1">
      <c r="A25" s="418"/>
      <c r="B25" s="419"/>
      <c r="C25" s="254"/>
      <c r="D25" s="254"/>
      <c r="E25" s="254"/>
      <c r="F25" s="281"/>
      <c r="G25" s="420"/>
    </row>
    <row r="26" spans="1:7" ht="18" customHeight="1">
      <c r="A26" s="418"/>
      <c r="B26" s="419"/>
      <c r="C26" s="254"/>
      <c r="D26" s="254"/>
      <c r="E26" s="254"/>
      <c r="F26" s="281"/>
      <c r="G26" s="420"/>
    </row>
    <row r="27" spans="1:7" ht="18" customHeight="1">
      <c r="A27" s="418"/>
      <c r="B27" s="419"/>
      <c r="C27" s="254"/>
      <c r="D27" s="254"/>
      <c r="E27" s="254"/>
      <c r="F27" s="281"/>
      <c r="G27" s="420"/>
    </row>
    <row r="28" spans="1:7" ht="18" customHeight="1">
      <c r="A28" s="418"/>
      <c r="B28" s="419"/>
      <c r="C28" s="254"/>
      <c r="D28" s="254"/>
      <c r="E28" s="254"/>
      <c r="F28" s="281"/>
      <c r="G28" s="420"/>
    </row>
    <row r="29" spans="1:7" ht="18" customHeight="1">
      <c r="A29" s="418"/>
      <c r="B29" s="419"/>
      <c r="C29" s="254"/>
      <c r="D29" s="254"/>
      <c r="E29" s="254"/>
      <c r="F29" s="281"/>
      <c r="G29" s="420"/>
    </row>
    <row r="30" spans="1:7" ht="18" customHeight="1">
      <c r="A30" s="418"/>
      <c r="B30" s="419"/>
      <c r="C30" s="254"/>
      <c r="D30" s="254"/>
      <c r="E30" s="254"/>
      <c r="F30" s="281"/>
      <c r="G30" s="420"/>
    </row>
    <row r="31" spans="1:7" ht="18" customHeight="1">
      <c r="A31" s="418"/>
      <c r="B31" s="419"/>
      <c r="C31" s="254"/>
      <c r="D31" s="254"/>
      <c r="E31" s="254"/>
      <c r="F31" s="281"/>
      <c r="G31" s="420"/>
    </row>
    <row r="32" spans="1:7" ht="18" customHeight="1">
      <c r="A32" s="418"/>
      <c r="B32" s="419"/>
      <c r="C32" s="254"/>
      <c r="D32" s="254"/>
      <c r="E32" s="254"/>
      <c r="F32" s="281"/>
      <c r="G32" s="420"/>
    </row>
    <row r="33" spans="1:7" ht="18" customHeight="1">
      <c r="A33" s="418"/>
      <c r="B33" s="419"/>
      <c r="C33" s="254"/>
      <c r="D33" s="254"/>
      <c r="E33" s="254"/>
      <c r="F33" s="281"/>
      <c r="G33" s="420"/>
    </row>
    <row r="34" spans="1:7" ht="18" customHeight="1">
      <c r="A34" s="418"/>
      <c r="B34" s="419"/>
      <c r="C34" s="254"/>
      <c r="D34" s="254"/>
      <c r="E34" s="254"/>
      <c r="F34" s="281"/>
      <c r="G34" s="420"/>
    </row>
    <row r="35" spans="1:7" ht="18" customHeight="1">
      <c r="A35" s="418"/>
      <c r="B35" s="419"/>
      <c r="C35" s="254"/>
      <c r="D35" s="254"/>
      <c r="E35" s="254"/>
      <c r="F35" s="281"/>
      <c r="G35" s="420"/>
    </row>
    <row r="36" spans="1:7" ht="18" customHeight="1">
      <c r="A36" s="418"/>
      <c r="B36" s="419"/>
      <c r="C36" s="254"/>
      <c r="D36" s="254"/>
      <c r="E36" s="254"/>
      <c r="F36" s="281"/>
      <c r="G36" s="420"/>
    </row>
    <row r="37" spans="1:7" ht="18" customHeight="1" thickBot="1">
      <c r="A37" s="421"/>
      <c r="B37" s="422"/>
      <c r="C37" s="423"/>
      <c r="D37" s="423"/>
      <c r="E37" s="423"/>
      <c r="F37" s="424"/>
      <c r="G37" s="425"/>
    </row>
    <row r="38" spans="1:7" ht="15.75" thickTop="1">
      <c r="A38" s="267"/>
      <c r="B38" s="267"/>
      <c r="C38" s="267"/>
      <c r="D38" s="267"/>
      <c r="E38" s="267"/>
      <c r="F38" s="267"/>
      <c r="G38" s="267"/>
    </row>
    <row r="39" spans="1:7">
      <c r="A39" s="267"/>
      <c r="B39" s="267"/>
      <c r="C39" s="267"/>
      <c r="D39" s="267"/>
      <c r="E39" s="267"/>
      <c r="F39" s="267"/>
      <c r="G39" s="267"/>
    </row>
    <row r="40" spans="1:7">
      <c r="A40" s="267"/>
      <c r="B40" s="267"/>
      <c r="C40" s="267"/>
      <c r="D40" s="267"/>
      <c r="E40" s="267"/>
      <c r="F40" s="267"/>
      <c r="G40" s="267"/>
    </row>
  </sheetData>
  <mergeCells count="3">
    <mergeCell ref="F8:G8"/>
    <mergeCell ref="F9:G9"/>
    <mergeCell ref="F1:G1"/>
  </mergeCells>
  <phoneticPr fontId="14" type="noConversion"/>
  <pageMargins left="0.5" right="0.5" top="0.5" bottom="0.5" header="0.5" footer="0.38"/>
  <pageSetup scale="90" orientation="landscape"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rgb="FFFF0000"/>
  </sheetPr>
  <dimension ref="A1:G56"/>
  <sheetViews>
    <sheetView showGridLines="0" showRowColHeaders="0" showZeros="0" defaultGridColor="0" colorId="22" zoomScale="90" zoomScaleNormal="90" workbookViewId="0">
      <selection activeCell="C27" sqref="C27"/>
    </sheetView>
  </sheetViews>
  <sheetFormatPr defaultColWidth="9.77734375" defaultRowHeight="15"/>
  <cols>
    <col min="1" max="1" width="6.44140625" customWidth="1"/>
    <col min="2" max="2" width="11.33203125" customWidth="1"/>
    <col min="3" max="3" width="31.77734375" customWidth="1"/>
    <col min="4" max="4" width="12.77734375" customWidth="1"/>
    <col min="5" max="5" width="15.88671875" customWidth="1"/>
    <col min="6" max="6" width="21.88671875" customWidth="1"/>
  </cols>
  <sheetData>
    <row r="1" spans="1:7" ht="15.75">
      <c r="A1" s="267" t="s">
        <v>68</v>
      </c>
      <c r="B1" s="209"/>
      <c r="C1" s="209"/>
      <c r="D1" s="209"/>
      <c r="E1" s="758">
        <f>Cover!C8</f>
        <v>0</v>
      </c>
      <c r="F1" s="758"/>
      <c r="G1" s="206"/>
    </row>
    <row r="2" spans="1:7" ht="16.5" thickBot="1">
      <c r="A2" s="209"/>
      <c r="B2" s="209"/>
      <c r="C2" s="209"/>
      <c r="D2" s="209"/>
      <c r="E2" s="209"/>
      <c r="F2" s="161"/>
      <c r="G2" s="206"/>
    </row>
    <row r="3" spans="1:7" ht="16.5" thickTop="1">
      <c r="A3" s="426"/>
      <c r="B3" s="427"/>
      <c r="C3" s="427"/>
      <c r="D3" s="427"/>
      <c r="E3" s="427"/>
      <c r="F3" s="428"/>
      <c r="G3" s="206"/>
    </row>
    <row r="4" spans="1:7" ht="15.75">
      <c r="A4" s="429"/>
      <c r="B4" s="209"/>
      <c r="C4" s="430"/>
      <c r="D4" s="430"/>
      <c r="E4" s="431"/>
      <c r="F4" s="432"/>
      <c r="G4" s="206"/>
    </row>
    <row r="5" spans="1:7" ht="15.75">
      <c r="A5" s="429"/>
      <c r="B5" s="209"/>
      <c r="C5" s="209"/>
      <c r="D5" s="209"/>
      <c r="E5" s="209"/>
      <c r="F5" s="433"/>
      <c r="G5" s="206"/>
    </row>
    <row r="6" spans="1:7" ht="15.75">
      <c r="A6" s="429"/>
      <c r="B6" s="209"/>
      <c r="C6" s="434" t="s">
        <v>69</v>
      </c>
      <c r="D6" s="434"/>
      <c r="E6" s="209"/>
      <c r="F6" s="433"/>
      <c r="G6" s="206"/>
    </row>
    <row r="7" spans="1:7" ht="15.75">
      <c r="A7" s="429"/>
      <c r="B7" s="209"/>
      <c r="C7" s="206"/>
      <c r="D7" s="206"/>
      <c r="E7" s="209"/>
      <c r="F7" s="433"/>
      <c r="G7" s="206"/>
    </row>
    <row r="8" spans="1:7" ht="15.75">
      <c r="A8" s="429"/>
      <c r="B8" s="209"/>
      <c r="C8" s="209" t="s">
        <v>166</v>
      </c>
      <c r="D8" s="209"/>
      <c r="E8" s="209"/>
      <c r="F8" s="433"/>
      <c r="G8" s="206"/>
    </row>
    <row r="9" spans="1:7" ht="15.75">
      <c r="A9" s="429"/>
      <c r="B9" s="759" t="s">
        <v>169</v>
      </c>
      <c r="C9" s="760"/>
      <c r="D9" s="760"/>
      <c r="E9" s="760"/>
      <c r="F9" s="761"/>
      <c r="G9" s="206"/>
    </row>
    <row r="10" spans="1:7" ht="15.75">
      <c r="A10" s="435"/>
      <c r="B10" s="762" t="s">
        <v>168</v>
      </c>
      <c r="C10" s="760"/>
      <c r="D10" s="760"/>
      <c r="E10" s="760"/>
      <c r="F10" s="761"/>
      <c r="G10" s="206"/>
    </row>
    <row r="11" spans="1:7" ht="15.75">
      <c r="A11" s="435"/>
      <c r="B11" s="762" t="s">
        <v>167</v>
      </c>
      <c r="C11" s="760"/>
      <c r="D11" s="760"/>
      <c r="E11" s="760"/>
      <c r="F11" s="761"/>
      <c r="G11" s="206"/>
    </row>
    <row r="12" spans="1:7" ht="16.5" thickBot="1">
      <c r="A12" s="436"/>
      <c r="B12" s="437"/>
      <c r="C12" s="437"/>
      <c r="D12" s="437"/>
      <c r="E12" s="437"/>
      <c r="F12" s="438"/>
      <c r="G12" s="206"/>
    </row>
    <row r="13" spans="1:7" ht="16.5" thickTop="1">
      <c r="A13" s="439"/>
      <c r="B13" s="440"/>
      <c r="C13" s="440"/>
      <c r="D13" s="440"/>
      <c r="E13" s="440"/>
      <c r="F13" s="441" t="s">
        <v>70</v>
      </c>
      <c r="G13" s="206"/>
    </row>
    <row r="14" spans="1:7" ht="15.75">
      <c r="A14" s="300" t="s">
        <v>71</v>
      </c>
      <c r="B14" s="442" t="s">
        <v>72</v>
      </c>
      <c r="C14" s="442" t="s">
        <v>73</v>
      </c>
      <c r="D14" s="442" t="s">
        <v>145</v>
      </c>
      <c r="E14" s="442" t="s">
        <v>74</v>
      </c>
      <c r="F14" s="441" t="s">
        <v>75</v>
      </c>
      <c r="G14" s="206"/>
    </row>
    <row r="15" spans="1:7" ht="15.75">
      <c r="A15" s="443" t="s">
        <v>76</v>
      </c>
      <c r="B15" s="444" t="s">
        <v>77</v>
      </c>
      <c r="C15" s="444" t="s">
        <v>78</v>
      </c>
      <c r="D15" s="444"/>
      <c r="E15" s="444"/>
      <c r="F15" s="445" t="s">
        <v>79</v>
      </c>
      <c r="G15" s="206"/>
    </row>
    <row r="16" spans="1:7" ht="15.75">
      <c r="A16" s="446"/>
      <c r="B16" s="447"/>
      <c r="C16" s="448"/>
      <c r="D16" s="448"/>
      <c r="E16" s="449"/>
      <c r="F16" s="450"/>
      <c r="G16" s="206"/>
    </row>
    <row r="17" spans="1:7" ht="15.75">
      <c r="A17" s="446"/>
      <c r="B17" s="447"/>
      <c r="C17" s="448"/>
      <c r="D17" s="448"/>
      <c r="E17" s="449"/>
      <c r="F17" s="450"/>
      <c r="G17" s="206"/>
    </row>
    <row r="18" spans="1:7" ht="15.75">
      <c r="A18" s="446"/>
      <c r="B18" s="447"/>
      <c r="C18" s="448"/>
      <c r="D18" s="448"/>
      <c r="E18" s="449"/>
      <c r="F18" s="450"/>
      <c r="G18" s="206"/>
    </row>
    <row r="19" spans="1:7" ht="15.75">
      <c r="A19" s="446"/>
      <c r="B19" s="447"/>
      <c r="C19" s="448"/>
      <c r="D19" s="448"/>
      <c r="E19" s="449"/>
      <c r="F19" s="450"/>
      <c r="G19" s="206"/>
    </row>
    <row r="20" spans="1:7" ht="15.75">
      <c r="A20" s="446"/>
      <c r="B20" s="447"/>
      <c r="C20" s="448"/>
      <c r="D20" s="448"/>
      <c r="E20" s="449"/>
      <c r="F20" s="450"/>
      <c r="G20" s="206"/>
    </row>
    <row r="21" spans="1:7" ht="15.75">
      <c r="A21" s="446"/>
      <c r="B21" s="447"/>
      <c r="C21" s="448"/>
      <c r="D21" s="448"/>
      <c r="E21" s="449"/>
      <c r="F21" s="450"/>
      <c r="G21" s="206"/>
    </row>
    <row r="22" spans="1:7" ht="15.75">
      <c r="A22" s="446"/>
      <c r="B22" s="447"/>
      <c r="C22" s="448"/>
      <c r="D22" s="448"/>
      <c r="E22" s="449"/>
      <c r="F22" s="450"/>
      <c r="G22" s="206"/>
    </row>
    <row r="23" spans="1:7" ht="15.75">
      <c r="A23" s="446"/>
      <c r="B23" s="447"/>
      <c r="C23" s="448"/>
      <c r="D23" s="448"/>
      <c r="E23" s="449"/>
      <c r="F23" s="450"/>
      <c r="G23" s="206"/>
    </row>
    <row r="24" spans="1:7" ht="15.75">
      <c r="A24" s="446"/>
      <c r="B24" s="447"/>
      <c r="C24" s="448"/>
      <c r="D24" s="448"/>
      <c r="E24" s="449"/>
      <c r="F24" s="450"/>
      <c r="G24" s="206"/>
    </row>
    <row r="25" spans="1:7" ht="15.75">
      <c r="A25" s="446"/>
      <c r="B25" s="447"/>
      <c r="C25" s="448"/>
      <c r="D25" s="448"/>
      <c r="E25" s="449"/>
      <c r="F25" s="450"/>
      <c r="G25" s="206"/>
    </row>
    <row r="26" spans="1:7" ht="15.75">
      <c r="A26" s="446"/>
      <c r="B26" s="447"/>
      <c r="C26" s="448"/>
      <c r="D26" s="448"/>
      <c r="E26" s="449"/>
      <c r="F26" s="450"/>
      <c r="G26" s="206"/>
    </row>
    <row r="27" spans="1:7" ht="15.75">
      <c r="A27" s="446"/>
      <c r="B27" s="447"/>
      <c r="C27" s="448"/>
      <c r="D27" s="448"/>
      <c r="E27" s="449"/>
      <c r="F27" s="450"/>
      <c r="G27" s="206"/>
    </row>
    <row r="28" spans="1:7" ht="15.75">
      <c r="A28" s="446"/>
      <c r="B28" s="447"/>
      <c r="C28" s="448"/>
      <c r="D28" s="448"/>
      <c r="E28" s="449"/>
      <c r="F28" s="450"/>
      <c r="G28" s="206"/>
    </row>
    <row r="29" spans="1:7" ht="15.75">
      <c r="A29" s="446"/>
      <c r="B29" s="447"/>
      <c r="C29" s="448"/>
      <c r="D29" s="448"/>
      <c r="E29" s="449"/>
      <c r="F29" s="450"/>
      <c r="G29" s="206"/>
    </row>
    <row r="30" spans="1:7" ht="15.75">
      <c r="A30" s="446"/>
      <c r="B30" s="447"/>
      <c r="C30" s="448"/>
      <c r="D30" s="448"/>
      <c r="E30" s="449"/>
      <c r="F30" s="450"/>
      <c r="G30" s="206"/>
    </row>
    <row r="31" spans="1:7" ht="15.75">
      <c r="A31" s="446"/>
      <c r="B31" s="447"/>
      <c r="C31" s="448"/>
      <c r="D31" s="448"/>
      <c r="E31" s="449"/>
      <c r="F31" s="450"/>
      <c r="G31" s="206"/>
    </row>
    <row r="32" spans="1:7" ht="15.75">
      <c r="A32" s="446"/>
      <c r="B32" s="447"/>
      <c r="C32" s="448"/>
      <c r="D32" s="448"/>
      <c r="E32" s="449"/>
      <c r="F32" s="450"/>
      <c r="G32" s="206"/>
    </row>
    <row r="33" spans="1:7" ht="15.75">
      <c r="A33" s="446"/>
      <c r="B33" s="447"/>
      <c r="C33" s="448"/>
      <c r="D33" s="448"/>
      <c r="E33" s="449"/>
      <c r="F33" s="450"/>
      <c r="G33" s="206"/>
    </row>
    <row r="34" spans="1:7" ht="15.75">
      <c r="A34" s="446"/>
      <c r="B34" s="447"/>
      <c r="C34" s="448"/>
      <c r="D34" s="448"/>
      <c r="E34" s="449"/>
      <c r="F34" s="450"/>
      <c r="G34" s="206"/>
    </row>
    <row r="35" spans="1:7" ht="15.75">
      <c r="A35" s="446"/>
      <c r="B35" s="447"/>
      <c r="C35" s="448"/>
      <c r="D35" s="448"/>
      <c r="E35" s="449"/>
      <c r="F35" s="450"/>
      <c r="G35" s="206"/>
    </row>
    <row r="36" spans="1:7" ht="15.75">
      <c r="A36" s="446"/>
      <c r="B36" s="447"/>
      <c r="C36" s="448"/>
      <c r="D36" s="448"/>
      <c r="E36" s="449"/>
      <c r="F36" s="450"/>
      <c r="G36" s="206"/>
    </row>
    <row r="37" spans="1:7" ht="15.75">
      <c r="A37" s="446"/>
      <c r="B37" s="447"/>
      <c r="C37" s="448"/>
      <c r="D37" s="448"/>
      <c r="E37" s="449"/>
      <c r="F37" s="450"/>
      <c r="G37" s="206"/>
    </row>
    <row r="38" spans="1:7" ht="15.75">
      <c r="A38" s="446"/>
      <c r="B38" s="447"/>
      <c r="C38" s="448"/>
      <c r="D38" s="448"/>
      <c r="E38" s="449"/>
      <c r="F38" s="450"/>
      <c r="G38" s="206"/>
    </row>
    <row r="39" spans="1:7" ht="15.75">
      <c r="A39" s="446"/>
      <c r="B39" s="447"/>
      <c r="C39" s="448"/>
      <c r="D39" s="448"/>
      <c r="E39" s="449"/>
      <c r="F39" s="450"/>
      <c r="G39" s="206"/>
    </row>
    <row r="40" spans="1:7" ht="15.75">
      <c r="A40" s="446"/>
      <c r="B40" s="447"/>
      <c r="C40" s="448"/>
      <c r="D40" s="448"/>
      <c r="E40" s="449"/>
      <c r="F40" s="450"/>
      <c r="G40" s="206"/>
    </row>
    <row r="41" spans="1:7" ht="15.75">
      <c r="A41" s="446"/>
      <c r="B41" s="447"/>
      <c r="C41" s="448"/>
      <c r="D41" s="448"/>
      <c r="E41" s="449"/>
      <c r="F41" s="450"/>
      <c r="G41" s="206"/>
    </row>
    <row r="42" spans="1:7" ht="15.75">
      <c r="A42" s="446"/>
      <c r="B42" s="447"/>
      <c r="C42" s="448"/>
      <c r="D42" s="448"/>
      <c r="E42" s="449"/>
      <c r="F42" s="450"/>
      <c r="G42" s="206"/>
    </row>
    <row r="43" spans="1:7" ht="15.75">
      <c r="A43" s="446"/>
      <c r="B43" s="447"/>
      <c r="C43" s="448"/>
      <c r="D43" s="448"/>
      <c r="E43" s="449"/>
      <c r="F43" s="450"/>
      <c r="G43" s="206"/>
    </row>
    <row r="44" spans="1:7" ht="15.75">
      <c r="A44" s="446"/>
      <c r="B44" s="447"/>
      <c r="C44" s="448"/>
      <c r="D44" s="448"/>
      <c r="E44" s="449"/>
      <c r="F44" s="450"/>
      <c r="G44" s="206"/>
    </row>
    <row r="45" spans="1:7" ht="15.75">
      <c r="A45" s="446"/>
      <c r="B45" s="447"/>
      <c r="C45" s="448"/>
      <c r="D45" s="448"/>
      <c r="E45" s="449"/>
      <c r="F45" s="450"/>
      <c r="G45" s="206"/>
    </row>
    <row r="46" spans="1:7" ht="15.75">
      <c r="A46" s="446"/>
      <c r="B46" s="447"/>
      <c r="C46" s="448"/>
      <c r="D46" s="448"/>
      <c r="E46" s="449"/>
      <c r="F46" s="450"/>
      <c r="G46" s="206"/>
    </row>
    <row r="47" spans="1:7" ht="15.75">
      <c r="A47" s="446"/>
      <c r="B47" s="447"/>
      <c r="C47" s="448"/>
      <c r="D47" s="448"/>
      <c r="E47" s="449"/>
      <c r="F47" s="450"/>
      <c r="G47" s="206"/>
    </row>
    <row r="48" spans="1:7" ht="15.75">
      <c r="A48" s="446"/>
      <c r="B48" s="447"/>
      <c r="C48" s="448"/>
      <c r="D48" s="448"/>
      <c r="E48" s="449"/>
      <c r="F48" s="450"/>
      <c r="G48" s="206"/>
    </row>
    <row r="49" spans="1:7" ht="15.75">
      <c r="A49" s="446"/>
      <c r="B49" s="447"/>
      <c r="C49" s="448"/>
      <c r="D49" s="448"/>
      <c r="E49" s="449"/>
      <c r="F49" s="450"/>
      <c r="G49" s="206"/>
    </row>
    <row r="50" spans="1:7" ht="15.75">
      <c r="A50" s="446"/>
      <c r="B50" s="447"/>
      <c r="C50" s="448"/>
      <c r="D50" s="448"/>
      <c r="E50" s="449"/>
      <c r="F50" s="450"/>
      <c r="G50" s="206"/>
    </row>
    <row r="51" spans="1:7" ht="15.75">
      <c r="A51" s="446"/>
      <c r="B51" s="447"/>
      <c r="C51" s="448"/>
      <c r="D51" s="448"/>
      <c r="E51" s="449"/>
      <c r="F51" s="450"/>
      <c r="G51" s="206"/>
    </row>
    <row r="52" spans="1:7" ht="16.5" thickBot="1">
      <c r="A52" s="305"/>
      <c r="B52" s="451"/>
      <c r="C52" s="452"/>
      <c r="D52" s="452"/>
      <c r="E52" s="453"/>
      <c r="F52" s="454"/>
      <c r="G52" s="206"/>
    </row>
    <row r="53" spans="1:7" ht="16.5" thickTop="1">
      <c r="A53" s="209"/>
      <c r="B53" s="209"/>
      <c r="C53" s="209"/>
      <c r="D53" s="209"/>
      <c r="E53" s="209"/>
      <c r="F53" s="209"/>
      <c r="G53" s="206"/>
    </row>
    <row r="54" spans="1:7" ht="15.75">
      <c r="A54" s="209"/>
      <c r="B54" s="209"/>
      <c r="C54" s="209"/>
      <c r="D54" s="209"/>
      <c r="E54" s="209"/>
      <c r="F54" s="209"/>
      <c r="G54" s="206"/>
    </row>
    <row r="55" spans="1:7" ht="15.75">
      <c r="A55" s="209"/>
      <c r="B55" s="209"/>
      <c r="C55" s="209"/>
      <c r="D55" s="209"/>
      <c r="E55" s="209"/>
      <c r="F55" s="209"/>
      <c r="G55" s="206"/>
    </row>
    <row r="56" spans="1:7">
      <c r="A56" s="24"/>
      <c r="B56" s="24"/>
      <c r="C56" s="24"/>
      <c r="D56" s="24"/>
      <c r="E56" s="24"/>
      <c r="F56" s="24"/>
    </row>
  </sheetData>
  <mergeCells count="4">
    <mergeCell ref="E1:F1"/>
    <mergeCell ref="B9:F9"/>
    <mergeCell ref="B10:F10"/>
    <mergeCell ref="B11:F11"/>
  </mergeCells>
  <phoneticPr fontId="14" type="noConversion"/>
  <pageMargins left="0.5" right="0.5" top="0.5" bottom="0.5" header="0.5" footer="0.55000000000000004"/>
  <pageSetup scale="90"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rgb="FFFF0000"/>
  </sheetPr>
  <dimension ref="A1:E52"/>
  <sheetViews>
    <sheetView showGridLines="0" showRowColHeaders="0" defaultGridColor="0" topLeftCell="A24" colorId="22" workbookViewId="0">
      <selection activeCell="C1" sqref="C1"/>
    </sheetView>
  </sheetViews>
  <sheetFormatPr defaultColWidth="9.6640625" defaultRowHeight="15"/>
  <cols>
    <col min="1" max="1" width="18.6640625" customWidth="1"/>
    <col min="2" max="2" width="17.6640625" customWidth="1"/>
    <col min="3" max="3" width="25.6640625" customWidth="1"/>
    <col min="4" max="4" width="16.88671875" customWidth="1"/>
  </cols>
  <sheetData>
    <row r="1" spans="1:5" ht="15.75">
      <c r="A1" s="197" t="s">
        <v>424</v>
      </c>
      <c r="B1" s="163" t="s">
        <v>481</v>
      </c>
      <c r="C1" s="714" t="str">
        <f>Cover!C33</f>
        <v>For the year ending December 31, 2025</v>
      </c>
      <c r="D1" s="197"/>
      <c r="E1" s="206"/>
    </row>
    <row r="2" spans="1:5" ht="15.75">
      <c r="A2" s="206"/>
      <c r="B2" s="206"/>
      <c r="C2" s="206"/>
      <c r="D2" s="206"/>
      <c r="E2" s="206"/>
    </row>
    <row r="3" spans="1:5" ht="15.75">
      <c r="A3" s="160"/>
      <c r="B3" s="162" t="s">
        <v>425</v>
      </c>
      <c r="C3" s="206"/>
      <c r="D3" s="206"/>
      <c r="E3" s="206"/>
    </row>
    <row r="4" spans="1:5" ht="3.2" customHeight="1">
      <c r="A4" s="206"/>
      <c r="B4" s="206"/>
      <c r="C4" s="206"/>
      <c r="D4" s="206"/>
      <c r="E4" s="206"/>
    </row>
    <row r="5" spans="1:5" ht="15.75">
      <c r="A5" s="160"/>
      <c r="B5" s="161" t="s">
        <v>426</v>
      </c>
      <c r="C5" s="206"/>
      <c r="D5" s="206"/>
      <c r="E5" s="206"/>
    </row>
    <row r="6" spans="1:5" ht="16.5" thickBot="1">
      <c r="A6" s="206"/>
      <c r="B6" s="206"/>
      <c r="C6" s="206"/>
      <c r="D6" s="206"/>
      <c r="E6" s="206"/>
    </row>
    <row r="7" spans="1:5" ht="17.649999999999999" customHeight="1" thickTop="1">
      <c r="A7" s="455" t="s">
        <v>145</v>
      </c>
      <c r="B7" s="456" t="s">
        <v>74</v>
      </c>
      <c r="C7" s="457" t="s">
        <v>427</v>
      </c>
      <c r="D7" s="458"/>
      <c r="E7" s="206"/>
    </row>
    <row r="8" spans="1:5" ht="15.75">
      <c r="A8" s="459"/>
      <c r="B8" s="460"/>
      <c r="C8" s="769"/>
      <c r="D8" s="770"/>
      <c r="E8" s="206"/>
    </row>
    <row r="9" spans="1:5" ht="15.75">
      <c r="A9" s="459"/>
      <c r="B9" s="460"/>
      <c r="C9" s="765"/>
      <c r="D9" s="766"/>
      <c r="E9" s="206"/>
    </row>
    <row r="10" spans="1:5" ht="15.75">
      <c r="A10" s="459"/>
      <c r="B10" s="460"/>
      <c r="C10" s="765"/>
      <c r="D10" s="766"/>
      <c r="E10" s="206"/>
    </row>
    <row r="11" spans="1:5" ht="15.75">
      <c r="A11" s="459"/>
      <c r="B11" s="460"/>
      <c r="C11" s="765"/>
      <c r="D11" s="766"/>
      <c r="E11" s="206"/>
    </row>
    <row r="12" spans="1:5" ht="15.75">
      <c r="A12" s="459"/>
      <c r="B12" s="460"/>
      <c r="C12" s="765"/>
      <c r="D12" s="766"/>
      <c r="E12" s="206"/>
    </row>
    <row r="13" spans="1:5" ht="15.75">
      <c r="A13" s="459"/>
      <c r="B13" s="460"/>
      <c r="C13" s="765"/>
      <c r="D13" s="766"/>
      <c r="E13" s="206"/>
    </row>
    <row r="14" spans="1:5" ht="15.75">
      <c r="A14" s="459"/>
      <c r="B14" s="460"/>
      <c r="C14" s="765"/>
      <c r="D14" s="766"/>
      <c r="E14" s="206"/>
    </row>
    <row r="15" spans="1:5" ht="15.75">
      <c r="A15" s="459"/>
      <c r="B15" s="460"/>
      <c r="C15" s="765"/>
      <c r="D15" s="766"/>
      <c r="E15" s="206"/>
    </row>
    <row r="16" spans="1:5" ht="15.75">
      <c r="A16" s="459"/>
      <c r="B16" s="460"/>
      <c r="C16" s="765"/>
      <c r="D16" s="766"/>
      <c r="E16" s="206"/>
    </row>
    <row r="17" spans="1:5" ht="15.75">
      <c r="A17" s="459"/>
      <c r="B17" s="460"/>
      <c r="C17" s="765"/>
      <c r="D17" s="766"/>
      <c r="E17" s="206"/>
    </row>
    <row r="18" spans="1:5" ht="15.75">
      <c r="A18" s="459"/>
      <c r="B18" s="460"/>
      <c r="C18" s="765"/>
      <c r="D18" s="766"/>
      <c r="E18" s="206"/>
    </row>
    <row r="19" spans="1:5" ht="15.75">
      <c r="A19" s="459"/>
      <c r="B19" s="460"/>
      <c r="C19" s="765"/>
      <c r="D19" s="766"/>
      <c r="E19" s="206"/>
    </row>
    <row r="20" spans="1:5" ht="15.75">
      <c r="A20" s="459"/>
      <c r="B20" s="460"/>
      <c r="C20" s="765"/>
      <c r="D20" s="766"/>
      <c r="E20" s="206"/>
    </row>
    <row r="21" spans="1:5" ht="15.75">
      <c r="A21" s="459"/>
      <c r="B21" s="460"/>
      <c r="C21" s="765"/>
      <c r="D21" s="766"/>
      <c r="E21" s="206"/>
    </row>
    <row r="22" spans="1:5" ht="15.75">
      <c r="A22" s="459"/>
      <c r="B22" s="460"/>
      <c r="C22" s="765"/>
      <c r="D22" s="766"/>
      <c r="E22" s="206"/>
    </row>
    <row r="23" spans="1:5" ht="15.75">
      <c r="A23" s="459"/>
      <c r="B23" s="460"/>
      <c r="C23" s="765"/>
      <c r="D23" s="766"/>
      <c r="E23" s="206"/>
    </row>
    <row r="24" spans="1:5" ht="15.75">
      <c r="A24" s="459"/>
      <c r="B24" s="460"/>
      <c r="C24" s="765"/>
      <c r="D24" s="766"/>
      <c r="E24" s="206"/>
    </row>
    <row r="25" spans="1:5" ht="15.75">
      <c r="A25" s="459"/>
      <c r="B25" s="460"/>
      <c r="C25" s="765"/>
      <c r="D25" s="766"/>
      <c r="E25" s="206"/>
    </row>
    <row r="26" spans="1:5" ht="15.75">
      <c r="A26" s="459"/>
      <c r="B26" s="460"/>
      <c r="C26" s="765"/>
      <c r="D26" s="766"/>
      <c r="E26" s="206"/>
    </row>
    <row r="27" spans="1:5" ht="15.75">
      <c r="A27" s="459"/>
      <c r="B27" s="460"/>
      <c r="C27" s="765"/>
      <c r="D27" s="766"/>
      <c r="E27" s="206"/>
    </row>
    <row r="28" spans="1:5" ht="15.75">
      <c r="A28" s="459"/>
      <c r="B28" s="460"/>
      <c r="C28" s="765"/>
      <c r="D28" s="766"/>
      <c r="E28" s="206"/>
    </row>
    <row r="29" spans="1:5" ht="15.75">
      <c r="A29" s="459"/>
      <c r="B29" s="460"/>
      <c r="C29" s="767"/>
      <c r="D29" s="768"/>
      <c r="E29" s="461"/>
    </row>
    <row r="30" spans="1:5" ht="15.75">
      <c r="A30" s="459"/>
      <c r="B30" s="460"/>
      <c r="C30" s="765"/>
      <c r="D30" s="766"/>
      <c r="E30" s="206"/>
    </row>
    <row r="31" spans="1:5" ht="15.75">
      <c r="A31" s="459"/>
      <c r="B31" s="460"/>
      <c r="C31" s="765"/>
      <c r="D31" s="766"/>
      <c r="E31" s="206"/>
    </row>
    <row r="32" spans="1:5" ht="15.75">
      <c r="A32" s="459"/>
      <c r="B32" s="460"/>
      <c r="C32" s="765"/>
      <c r="D32" s="766"/>
      <c r="E32" s="206"/>
    </row>
    <row r="33" spans="1:5" ht="15.75">
      <c r="A33" s="459"/>
      <c r="B33" s="460"/>
      <c r="C33" s="765"/>
      <c r="D33" s="766"/>
      <c r="E33" s="206"/>
    </row>
    <row r="34" spans="1:5" ht="15.75">
      <c r="A34" s="459"/>
      <c r="B34" s="460"/>
      <c r="C34" s="765"/>
      <c r="D34" s="766"/>
      <c r="E34" s="206"/>
    </row>
    <row r="35" spans="1:5" ht="15.75">
      <c r="A35" s="459"/>
      <c r="B35" s="460"/>
      <c r="C35" s="765"/>
      <c r="D35" s="766"/>
      <c r="E35" s="206"/>
    </row>
    <row r="36" spans="1:5" ht="15.75">
      <c r="A36" s="459"/>
      <c r="B36" s="460"/>
      <c r="C36" s="765"/>
      <c r="D36" s="766"/>
      <c r="E36" s="206"/>
    </row>
    <row r="37" spans="1:5" ht="15.75">
      <c r="A37" s="459"/>
      <c r="B37" s="460"/>
      <c r="C37" s="765"/>
      <c r="D37" s="766"/>
      <c r="E37" s="206"/>
    </row>
    <row r="38" spans="1:5" ht="15.75">
      <c r="A38" s="459"/>
      <c r="B38" s="460"/>
      <c r="C38" s="765"/>
      <c r="D38" s="766"/>
      <c r="E38" s="206"/>
    </row>
    <row r="39" spans="1:5" ht="15.75">
      <c r="A39" s="459"/>
      <c r="B39" s="460"/>
      <c r="C39" s="765"/>
      <c r="D39" s="766"/>
      <c r="E39" s="206"/>
    </row>
    <row r="40" spans="1:5" ht="15.75">
      <c r="A40" s="459"/>
      <c r="B40" s="460"/>
      <c r="C40" s="765"/>
      <c r="D40" s="766"/>
      <c r="E40" s="206"/>
    </row>
    <row r="41" spans="1:5" ht="15.75">
      <c r="A41" s="459"/>
      <c r="B41" s="460"/>
      <c r="C41" s="765"/>
      <c r="D41" s="766"/>
      <c r="E41" s="206"/>
    </row>
    <row r="42" spans="1:5" ht="15.75">
      <c r="A42" s="459"/>
      <c r="B42" s="460"/>
      <c r="C42" s="765"/>
      <c r="D42" s="766"/>
      <c r="E42" s="206"/>
    </row>
    <row r="43" spans="1:5" ht="15.75">
      <c r="A43" s="459"/>
      <c r="B43" s="460"/>
      <c r="C43" s="765"/>
      <c r="D43" s="766"/>
      <c r="E43" s="206"/>
    </row>
    <row r="44" spans="1:5" ht="15.75">
      <c r="A44" s="459"/>
      <c r="B44" s="462"/>
      <c r="C44" s="765"/>
      <c r="D44" s="766"/>
      <c r="E44" s="206"/>
    </row>
    <row r="45" spans="1:5" ht="15.75">
      <c r="A45" s="459"/>
      <c r="B45" s="462"/>
      <c r="C45" s="765"/>
      <c r="D45" s="766"/>
      <c r="E45" s="206"/>
    </row>
    <row r="46" spans="1:5" ht="15.75">
      <c r="A46" s="459"/>
      <c r="B46" s="462"/>
      <c r="C46" s="765"/>
      <c r="D46" s="766"/>
      <c r="E46" s="206"/>
    </row>
    <row r="47" spans="1:5" ht="15.75">
      <c r="A47" s="459"/>
      <c r="B47" s="462"/>
      <c r="C47" s="765"/>
      <c r="D47" s="766"/>
      <c r="E47" s="206"/>
    </row>
    <row r="48" spans="1:5" ht="15.75">
      <c r="A48" s="459"/>
      <c r="B48" s="462"/>
      <c r="C48" s="765"/>
      <c r="D48" s="766"/>
      <c r="E48" s="206"/>
    </row>
    <row r="49" spans="1:5" ht="16.5" thickBot="1">
      <c r="A49" s="463"/>
      <c r="B49" s="464"/>
      <c r="C49" s="763"/>
      <c r="D49" s="764"/>
      <c r="E49" s="206"/>
    </row>
    <row r="50" spans="1:5" ht="16.5" thickTop="1">
      <c r="A50" s="206"/>
      <c r="B50" s="206"/>
      <c r="C50" s="206"/>
      <c r="D50" s="206"/>
      <c r="E50" s="206"/>
    </row>
    <row r="51" spans="1:5" ht="15.75">
      <c r="A51" s="206"/>
      <c r="B51" s="206"/>
      <c r="C51" s="206"/>
      <c r="D51" s="206"/>
      <c r="E51" s="206"/>
    </row>
    <row r="52" spans="1:5" ht="15.75">
      <c r="A52" s="206"/>
      <c r="B52" s="206"/>
      <c r="C52" s="206"/>
      <c r="D52" s="206"/>
      <c r="E52" s="206"/>
    </row>
  </sheetData>
  <mergeCells count="42">
    <mergeCell ref="C13:D13"/>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3:D23"/>
    <mergeCell ref="C22:D22"/>
    <mergeCell ref="C24:D24"/>
    <mergeCell ref="C37:D37"/>
    <mergeCell ref="C26:D26"/>
    <mergeCell ref="C27:D27"/>
    <mergeCell ref="C28:D28"/>
    <mergeCell ref="C29:D29"/>
    <mergeCell ref="C30:D30"/>
    <mergeCell ref="C31:D31"/>
    <mergeCell ref="C32:D32"/>
    <mergeCell ref="C33:D33"/>
    <mergeCell ref="C34:D34"/>
    <mergeCell ref="C35:D35"/>
    <mergeCell ref="C36:D36"/>
    <mergeCell ref="C49:D49"/>
    <mergeCell ref="C38:D38"/>
    <mergeCell ref="C39:D39"/>
    <mergeCell ref="C40:D40"/>
    <mergeCell ref="C41:D41"/>
    <mergeCell ref="C43:D43"/>
    <mergeCell ref="C42:D42"/>
    <mergeCell ref="C44:D44"/>
    <mergeCell ref="C45:D45"/>
    <mergeCell ref="C46:D46"/>
    <mergeCell ref="C47:D47"/>
    <mergeCell ref="C48:D48"/>
  </mergeCells>
  <phoneticPr fontId="14" type="noConversion"/>
  <pageMargins left="0.5" right="0.5" top="0.5" bottom="0.3" header="0.5" footer="0.5"/>
  <pageSetup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0"/>
  </sheetPr>
  <dimension ref="A1:L49"/>
  <sheetViews>
    <sheetView showGridLines="0" showRowColHeaders="0" topLeftCell="A7" workbookViewId="0">
      <selection activeCell="O25" sqref="O25"/>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4.77734375" customWidth="1"/>
  </cols>
  <sheetData>
    <row r="1" spans="1:12">
      <c r="A1" s="218"/>
      <c r="B1" s="465"/>
      <c r="C1" s="465"/>
      <c r="D1" s="465"/>
      <c r="E1" s="465"/>
      <c r="F1" s="465"/>
      <c r="G1" s="465"/>
      <c r="H1" s="465"/>
      <c r="I1" s="465"/>
      <c r="J1" s="466"/>
      <c r="K1" s="267"/>
      <c r="L1" s="267"/>
    </row>
    <row r="2" spans="1:12">
      <c r="A2" s="294"/>
      <c r="B2" s="467"/>
      <c r="C2" s="467"/>
      <c r="D2" s="467"/>
      <c r="E2" s="159" t="s">
        <v>463</v>
      </c>
      <c r="F2" s="467"/>
      <c r="G2" s="467"/>
      <c r="H2" s="467"/>
      <c r="I2" s="467"/>
      <c r="J2" s="468"/>
      <c r="K2" s="267"/>
      <c r="L2" s="267"/>
    </row>
    <row r="3" spans="1:12" ht="9" customHeight="1">
      <c r="A3" s="469"/>
      <c r="B3" s="467"/>
      <c r="C3" s="467"/>
      <c r="D3" s="467"/>
      <c r="E3" s="467"/>
      <c r="F3" s="467"/>
      <c r="G3" s="467"/>
      <c r="H3" s="467"/>
      <c r="I3" s="467"/>
      <c r="J3" s="468"/>
      <c r="K3" s="267"/>
      <c r="L3" s="267"/>
    </row>
    <row r="4" spans="1:12">
      <c r="A4" s="294"/>
      <c r="B4" s="467"/>
      <c r="C4" s="467"/>
      <c r="D4" s="467"/>
      <c r="E4" s="159" t="s">
        <v>464</v>
      </c>
      <c r="F4" s="467"/>
      <c r="G4" s="467"/>
      <c r="H4" s="467"/>
      <c r="I4" s="467"/>
      <c r="J4" s="468"/>
      <c r="K4" s="267"/>
      <c r="L4" s="267"/>
    </row>
    <row r="5" spans="1:12">
      <c r="A5" s="294"/>
      <c r="B5" s="467"/>
      <c r="C5" s="467"/>
      <c r="D5" s="467"/>
      <c r="E5" s="467"/>
      <c r="F5" s="467"/>
      <c r="G5" s="467"/>
      <c r="H5" s="467"/>
      <c r="I5" s="467"/>
      <c r="J5" s="468"/>
      <c r="K5" s="267"/>
      <c r="L5" s="267"/>
    </row>
    <row r="6" spans="1:12">
      <c r="A6" s="294"/>
      <c r="B6" s="197"/>
      <c r="C6" s="197"/>
      <c r="D6" s="197"/>
      <c r="E6" s="197"/>
      <c r="F6" s="197"/>
      <c r="G6" s="197"/>
      <c r="H6" s="197"/>
      <c r="I6" s="197"/>
      <c r="J6" s="256"/>
      <c r="K6" s="267"/>
      <c r="L6" s="267"/>
    </row>
    <row r="7" spans="1:12" ht="18" customHeight="1">
      <c r="A7" s="294"/>
      <c r="B7" s="197" t="s">
        <v>465</v>
      </c>
      <c r="C7" s="470"/>
      <c r="D7" s="197"/>
      <c r="E7" s="197"/>
      <c r="F7" s="197"/>
      <c r="G7" s="197"/>
      <c r="H7" s="197"/>
      <c r="I7" s="197"/>
      <c r="J7" s="256"/>
      <c r="K7" s="267"/>
      <c r="L7" s="267"/>
    </row>
    <row r="8" spans="1:12">
      <c r="A8" s="294"/>
      <c r="B8" s="197"/>
      <c r="C8" s="197"/>
      <c r="D8" s="471" t="s">
        <v>466</v>
      </c>
      <c r="E8" s="197"/>
      <c r="F8" s="197"/>
      <c r="G8" s="197"/>
      <c r="H8" s="197"/>
      <c r="I8" s="197"/>
      <c r="J8" s="256"/>
      <c r="K8" s="267"/>
      <c r="L8" s="267"/>
    </row>
    <row r="9" spans="1:12" ht="18" customHeight="1">
      <c r="A9" s="294"/>
      <c r="B9" s="197" t="s">
        <v>467</v>
      </c>
      <c r="C9" s="470"/>
      <c r="D9" s="197"/>
      <c r="E9" s="197"/>
      <c r="F9" s="197"/>
      <c r="G9" s="197"/>
      <c r="H9" s="197"/>
      <c r="I9" s="197"/>
      <c r="J9" s="256"/>
      <c r="K9" s="267"/>
      <c r="L9" s="267"/>
    </row>
    <row r="10" spans="1:12">
      <c r="A10" s="294"/>
      <c r="B10" s="197"/>
      <c r="C10" s="197"/>
      <c r="D10" s="197"/>
      <c r="E10" s="197"/>
      <c r="F10" s="197"/>
      <c r="G10" s="197"/>
      <c r="H10" s="197"/>
      <c r="I10" s="197"/>
      <c r="J10" s="256"/>
      <c r="K10" s="267"/>
      <c r="L10" s="267"/>
    </row>
    <row r="11" spans="1:12">
      <c r="A11" s="294"/>
      <c r="B11" s="197"/>
      <c r="C11" s="197"/>
      <c r="D11" s="197"/>
      <c r="E11" s="197"/>
      <c r="F11" s="197"/>
      <c r="G11" s="197"/>
      <c r="H11" s="197"/>
      <c r="I11" s="197"/>
      <c r="J11" s="256"/>
      <c r="K11" s="267"/>
      <c r="L11" s="267"/>
    </row>
    <row r="12" spans="1:12" ht="18" customHeight="1">
      <c r="A12" s="294"/>
      <c r="B12" s="197" t="s">
        <v>468</v>
      </c>
      <c r="C12" s="197"/>
      <c r="D12" s="773"/>
      <c r="E12" s="773"/>
      <c r="F12" s="773"/>
      <c r="G12" s="773"/>
      <c r="H12" s="773"/>
      <c r="I12" s="208" t="s">
        <v>469</v>
      </c>
      <c r="J12" s="256"/>
      <c r="K12" s="267"/>
      <c r="L12" s="267"/>
    </row>
    <row r="13" spans="1:12">
      <c r="A13" s="294"/>
      <c r="B13" s="197"/>
      <c r="C13" s="197"/>
      <c r="D13" s="197"/>
      <c r="E13" s="197"/>
      <c r="F13" s="197"/>
      <c r="G13" s="197"/>
      <c r="H13" s="197"/>
      <c r="I13" s="197"/>
      <c r="J13" s="256"/>
      <c r="K13" s="267"/>
      <c r="L13" s="267"/>
    </row>
    <row r="14" spans="1:12" ht="18" customHeight="1">
      <c r="A14" s="294"/>
      <c r="B14" s="197" t="s">
        <v>470</v>
      </c>
      <c r="C14" s="773"/>
      <c r="D14" s="773"/>
      <c r="E14" s="773"/>
      <c r="F14" s="773"/>
      <c r="G14" s="773"/>
      <c r="H14" s="773"/>
      <c r="I14" s="208" t="s">
        <v>471</v>
      </c>
      <c r="J14" s="256"/>
      <c r="K14" s="267"/>
      <c r="L14" s="267"/>
    </row>
    <row r="15" spans="1:12">
      <c r="A15" s="294"/>
      <c r="B15" s="197"/>
      <c r="C15" s="197"/>
      <c r="D15" s="197"/>
      <c r="E15" s="197"/>
      <c r="F15" s="197"/>
      <c r="G15" s="197"/>
      <c r="H15" s="197"/>
      <c r="I15" s="197"/>
      <c r="J15" s="256"/>
      <c r="K15" s="267"/>
      <c r="L15" s="267"/>
    </row>
    <row r="16" spans="1:12" ht="18" customHeight="1">
      <c r="A16" s="294"/>
      <c r="B16" s="197" t="s">
        <v>472</v>
      </c>
      <c r="C16" s="773"/>
      <c r="D16" s="773"/>
      <c r="E16" s="773"/>
      <c r="F16" s="773"/>
      <c r="G16" s="773"/>
      <c r="H16" s="773"/>
      <c r="I16" s="197" t="s">
        <v>488</v>
      </c>
      <c r="J16" s="256"/>
      <c r="K16" s="267"/>
      <c r="L16" s="267"/>
    </row>
    <row r="17" spans="1:12" ht="18" customHeight="1">
      <c r="A17" s="294"/>
      <c r="B17" s="472" t="s">
        <v>473</v>
      </c>
      <c r="C17" s="467"/>
      <c r="D17" s="467"/>
      <c r="E17" s="472"/>
      <c r="F17" s="467"/>
      <c r="G17" s="467"/>
      <c r="H17" s="467"/>
      <c r="I17" s="197"/>
      <c r="J17" s="256"/>
      <c r="K17" s="267"/>
      <c r="L17" s="267"/>
    </row>
    <row r="18" spans="1:12">
      <c r="A18" s="294"/>
      <c r="B18" s="472"/>
      <c r="C18" s="467"/>
      <c r="D18" s="467"/>
      <c r="E18" s="467"/>
      <c r="F18" s="467"/>
      <c r="G18" s="467"/>
      <c r="H18" s="467"/>
      <c r="I18" s="197"/>
      <c r="J18" s="256"/>
      <c r="K18" s="267"/>
      <c r="L18" s="267"/>
    </row>
    <row r="19" spans="1:12" ht="18" customHeight="1">
      <c r="A19" s="294"/>
      <c r="B19" s="197" t="s">
        <v>489</v>
      </c>
      <c r="C19" s="197"/>
      <c r="D19" s="197"/>
      <c r="E19" s="197"/>
      <c r="F19" s="197"/>
      <c r="G19" s="197"/>
      <c r="H19" s="197"/>
      <c r="I19" s="197"/>
      <c r="J19" s="256"/>
      <c r="K19" s="267"/>
      <c r="L19" s="267"/>
    </row>
    <row r="20" spans="1:12">
      <c r="A20" s="294"/>
      <c r="B20" s="197"/>
      <c r="C20" s="197"/>
      <c r="D20" s="197"/>
      <c r="E20" s="197"/>
      <c r="F20" s="197"/>
      <c r="G20" s="197"/>
      <c r="H20" s="197"/>
      <c r="I20" s="197"/>
      <c r="J20" s="256"/>
      <c r="K20" s="267"/>
      <c r="L20" s="267"/>
    </row>
    <row r="21" spans="1:12" ht="18" customHeight="1">
      <c r="A21" s="294"/>
      <c r="B21" s="473" t="s">
        <v>490</v>
      </c>
      <c r="C21" s="474"/>
      <c r="D21" s="473"/>
      <c r="E21" s="473"/>
      <c r="F21" s="473"/>
      <c r="G21" s="474"/>
      <c r="H21" s="475"/>
      <c r="I21" s="474"/>
      <c r="J21" s="256"/>
      <c r="K21" s="267"/>
      <c r="L21" s="267"/>
    </row>
    <row r="22" spans="1:12">
      <c r="A22" s="294"/>
      <c r="B22" s="197"/>
      <c r="C22" s="197"/>
      <c r="D22" s="197"/>
      <c r="E22" s="197"/>
      <c r="F22" s="197"/>
      <c r="G22" s="197"/>
      <c r="H22" s="197"/>
      <c r="I22" s="197"/>
      <c r="J22" s="256"/>
      <c r="K22" s="267"/>
      <c r="L22" s="267"/>
    </row>
    <row r="23" spans="1:12" ht="18" customHeight="1">
      <c r="A23" s="294"/>
      <c r="B23" s="197"/>
      <c r="C23" s="197"/>
      <c r="D23" s="197"/>
      <c r="E23" s="197"/>
      <c r="F23" s="197"/>
      <c r="G23" s="197"/>
      <c r="H23" s="197"/>
      <c r="I23" s="197"/>
      <c r="J23" s="256"/>
      <c r="K23" s="267"/>
      <c r="L23" s="267"/>
    </row>
    <row r="24" spans="1:12">
      <c r="A24" s="294"/>
      <c r="B24" s="197"/>
      <c r="C24" s="197"/>
      <c r="D24" s="197"/>
      <c r="E24" s="197"/>
      <c r="F24" s="197"/>
      <c r="G24" s="197"/>
      <c r="H24" s="197"/>
      <c r="I24" s="197"/>
      <c r="J24" s="256"/>
      <c r="K24" s="267"/>
      <c r="L24" s="267"/>
    </row>
    <row r="25" spans="1:12" ht="12" customHeight="1">
      <c r="A25" s="294"/>
      <c r="B25" s="197"/>
      <c r="C25" s="197"/>
      <c r="D25" s="197"/>
      <c r="E25" s="197"/>
      <c r="F25" s="197"/>
      <c r="G25" s="197"/>
      <c r="H25" s="197"/>
      <c r="I25" s="197"/>
      <c r="J25" s="256"/>
      <c r="K25" s="267"/>
      <c r="L25" s="267"/>
    </row>
    <row r="26" spans="1:12" ht="18" customHeight="1">
      <c r="A26" s="294"/>
      <c r="B26" s="197"/>
      <c r="C26" s="467"/>
      <c r="D26" s="467"/>
      <c r="E26" s="467"/>
      <c r="F26" s="471" t="s">
        <v>474</v>
      </c>
      <c r="G26" s="773"/>
      <c r="H26" s="773"/>
      <c r="I26" s="773"/>
      <c r="J26" s="256"/>
      <c r="K26" s="267"/>
      <c r="L26" s="267"/>
    </row>
    <row r="27" spans="1:12" ht="19.5" customHeight="1">
      <c r="A27" s="294"/>
      <c r="B27" s="467"/>
      <c r="C27" s="467"/>
      <c r="D27" s="467"/>
      <c r="E27" s="467"/>
      <c r="F27" s="467"/>
      <c r="G27" s="467"/>
      <c r="H27" s="208" t="s">
        <v>475</v>
      </c>
      <c r="I27" s="467"/>
      <c r="J27" s="256"/>
      <c r="K27" s="267"/>
      <c r="L27" s="267"/>
    </row>
    <row r="28" spans="1:12">
      <c r="A28" s="294"/>
      <c r="B28" s="467"/>
      <c r="C28" s="467"/>
      <c r="D28" s="467"/>
      <c r="E28" s="467"/>
      <c r="F28" s="467"/>
      <c r="G28" s="467"/>
      <c r="H28" s="467"/>
      <c r="I28" s="467"/>
      <c r="J28" s="256"/>
      <c r="K28" s="267"/>
      <c r="L28" s="267"/>
    </row>
    <row r="29" spans="1:12" ht="18" customHeight="1">
      <c r="A29" s="294"/>
      <c r="B29" s="197"/>
      <c r="C29" s="197"/>
      <c r="D29" s="197"/>
      <c r="E29" s="197"/>
      <c r="F29" s="471" t="s">
        <v>474</v>
      </c>
      <c r="G29" s="773"/>
      <c r="H29" s="773"/>
      <c r="I29" s="773"/>
      <c r="J29" s="256"/>
      <c r="K29" s="267"/>
      <c r="L29" s="267"/>
    </row>
    <row r="30" spans="1:12" ht="19.5" customHeight="1">
      <c r="A30" s="294"/>
      <c r="B30" s="197"/>
      <c r="C30" s="197"/>
      <c r="D30" s="197"/>
      <c r="E30" s="197"/>
      <c r="F30" s="197"/>
      <c r="G30" s="197"/>
      <c r="H30" s="208" t="s">
        <v>476</v>
      </c>
      <c r="I30" s="197"/>
      <c r="J30" s="256"/>
      <c r="K30" s="267"/>
      <c r="L30" s="267"/>
    </row>
    <row r="31" spans="1:12" ht="13.5" customHeight="1">
      <c r="A31" s="294"/>
      <c r="B31" s="197"/>
      <c r="C31" s="197"/>
      <c r="D31" s="197"/>
      <c r="E31" s="197"/>
      <c r="F31" s="197"/>
      <c r="G31" s="197"/>
      <c r="H31" s="197"/>
      <c r="I31" s="197"/>
      <c r="J31" s="256"/>
      <c r="K31" s="267"/>
      <c r="L31" s="267"/>
    </row>
    <row r="32" spans="1:12" ht="18" customHeight="1">
      <c r="A32" s="294"/>
      <c r="B32" s="473"/>
      <c r="C32" s="473"/>
      <c r="D32" s="473"/>
      <c r="E32" s="197"/>
      <c r="F32" s="471" t="s">
        <v>461</v>
      </c>
      <c r="G32" s="773"/>
      <c r="H32" s="773"/>
      <c r="I32" s="773"/>
      <c r="J32" s="256"/>
      <c r="K32" s="267"/>
      <c r="L32" s="267"/>
    </row>
    <row r="33" spans="1:12" ht="12.75" customHeight="1">
      <c r="A33" s="294"/>
      <c r="B33" s="473"/>
      <c r="C33" s="473"/>
      <c r="D33" s="473"/>
      <c r="E33" s="197"/>
      <c r="F33" s="197"/>
      <c r="G33" s="197"/>
      <c r="H33" s="197"/>
      <c r="I33" s="197"/>
      <c r="J33" s="256"/>
      <c r="K33" s="267"/>
      <c r="L33" s="267"/>
    </row>
    <row r="34" spans="1:12" ht="18" customHeight="1">
      <c r="A34" s="747"/>
      <c r="B34" s="748"/>
      <c r="C34" s="748"/>
      <c r="D34" s="748"/>
      <c r="E34" s="748"/>
      <c r="F34" s="748"/>
      <c r="G34" s="748"/>
      <c r="H34" s="748"/>
      <c r="I34" s="748"/>
      <c r="J34" s="749"/>
      <c r="K34" s="267"/>
      <c r="L34" s="267"/>
    </row>
    <row r="35" spans="1:12">
      <c r="A35" s="747"/>
      <c r="B35" s="748"/>
      <c r="C35" s="748"/>
      <c r="D35" s="748"/>
      <c r="E35" s="748"/>
      <c r="F35" s="748"/>
      <c r="G35" s="748"/>
      <c r="H35" s="748"/>
      <c r="I35" s="748"/>
      <c r="J35" s="749"/>
      <c r="K35" s="267"/>
      <c r="L35" s="267"/>
    </row>
    <row r="36" spans="1:12" ht="18" customHeight="1">
      <c r="A36" s="771"/>
      <c r="B36" s="748"/>
      <c r="C36" s="748"/>
      <c r="D36" s="748"/>
      <c r="E36" s="748"/>
      <c r="F36" s="748"/>
      <c r="G36" s="748"/>
      <c r="H36" s="748"/>
      <c r="I36" s="748"/>
      <c r="J36" s="749"/>
      <c r="K36" s="267"/>
      <c r="L36" s="267"/>
    </row>
    <row r="37" spans="1:12">
      <c r="A37" s="771"/>
      <c r="B37" s="748"/>
      <c r="C37" s="748"/>
      <c r="D37" s="748"/>
      <c r="E37" s="748"/>
      <c r="F37" s="748"/>
      <c r="G37" s="748"/>
      <c r="H37" s="748"/>
      <c r="I37" s="748"/>
      <c r="J37" s="749"/>
      <c r="K37" s="267"/>
      <c r="L37" s="267"/>
    </row>
    <row r="38" spans="1:12" ht="18" customHeight="1">
      <c r="A38" s="771"/>
      <c r="B38" s="748"/>
      <c r="C38" s="748"/>
      <c r="D38" s="748"/>
      <c r="E38" s="748"/>
      <c r="F38" s="748"/>
      <c r="G38" s="748"/>
      <c r="H38" s="748"/>
      <c r="I38" s="748"/>
      <c r="J38" s="749"/>
      <c r="K38" s="267"/>
      <c r="L38" s="267"/>
    </row>
    <row r="39" spans="1:12" ht="19.5" customHeight="1">
      <c r="A39" s="771"/>
      <c r="B39" s="748"/>
      <c r="C39" s="748"/>
      <c r="D39" s="748"/>
      <c r="E39" s="748"/>
      <c r="F39" s="748"/>
      <c r="G39" s="748"/>
      <c r="H39" s="748"/>
      <c r="I39" s="748"/>
      <c r="J39" s="749"/>
      <c r="K39" s="267"/>
      <c r="L39" s="267"/>
    </row>
    <row r="40" spans="1:12" ht="19.5" customHeight="1">
      <c r="A40" s="771"/>
      <c r="B40" s="748"/>
      <c r="C40" s="748"/>
      <c r="D40" s="748"/>
      <c r="E40" s="748"/>
      <c r="F40" s="748"/>
      <c r="G40" s="748"/>
      <c r="H40" s="748"/>
      <c r="I40" s="748"/>
      <c r="J40" s="749"/>
      <c r="K40" s="267"/>
      <c r="L40" s="267"/>
    </row>
    <row r="41" spans="1:12" ht="12" customHeight="1">
      <c r="A41" s="771"/>
      <c r="B41" s="748"/>
      <c r="C41" s="748"/>
      <c r="D41" s="748"/>
      <c r="E41" s="748"/>
      <c r="F41" s="748"/>
      <c r="G41" s="748"/>
      <c r="H41" s="748"/>
      <c r="I41" s="748"/>
      <c r="J41" s="749"/>
      <c r="K41" s="267"/>
      <c r="L41" s="267"/>
    </row>
    <row r="42" spans="1:12" ht="18" customHeight="1">
      <c r="A42" s="771"/>
      <c r="B42" s="748"/>
      <c r="C42" s="748"/>
      <c r="D42" s="748"/>
      <c r="E42" s="748"/>
      <c r="F42" s="748"/>
      <c r="G42" s="748"/>
      <c r="H42" s="748"/>
      <c r="I42" s="748"/>
      <c r="J42" s="749"/>
      <c r="K42" s="267"/>
      <c r="L42" s="267"/>
    </row>
    <row r="43" spans="1:12">
      <c r="A43" s="771"/>
      <c r="B43" s="748"/>
      <c r="C43" s="748"/>
      <c r="D43" s="748"/>
      <c r="E43" s="748"/>
      <c r="F43" s="748"/>
      <c r="G43" s="748"/>
      <c r="H43" s="748"/>
      <c r="I43" s="748"/>
      <c r="J43" s="749"/>
      <c r="K43" s="267"/>
      <c r="L43" s="267"/>
    </row>
    <row r="44" spans="1:12" ht="18" customHeight="1">
      <c r="A44" s="771"/>
      <c r="B44" s="748"/>
      <c r="C44" s="748"/>
      <c r="D44" s="748"/>
      <c r="E44" s="748"/>
      <c r="F44" s="748"/>
      <c r="G44" s="748"/>
      <c r="H44" s="748"/>
      <c r="I44" s="748"/>
      <c r="J44" s="749"/>
      <c r="K44" s="267"/>
      <c r="L44" s="267"/>
    </row>
    <row r="45" spans="1:12">
      <c r="A45" s="771"/>
      <c r="B45" s="748"/>
      <c r="C45" s="748"/>
      <c r="D45" s="748"/>
      <c r="E45" s="748"/>
      <c r="F45" s="748"/>
      <c r="G45" s="748"/>
      <c r="H45" s="748"/>
      <c r="I45" s="748"/>
      <c r="J45" s="749"/>
      <c r="K45" s="267"/>
      <c r="L45" s="267"/>
    </row>
    <row r="46" spans="1:12">
      <c r="A46" s="771"/>
      <c r="B46" s="748"/>
      <c r="C46" s="748"/>
      <c r="D46" s="748"/>
      <c r="E46" s="748"/>
      <c r="F46" s="748"/>
      <c r="G46" s="748"/>
      <c r="H46" s="748"/>
      <c r="I46" s="748"/>
      <c r="J46" s="749"/>
      <c r="K46" s="267"/>
      <c r="L46" s="267"/>
    </row>
    <row r="47" spans="1:12">
      <c r="A47" s="772"/>
      <c r="B47" s="751"/>
      <c r="C47" s="751"/>
      <c r="D47" s="751"/>
      <c r="E47" s="751"/>
      <c r="F47" s="751"/>
      <c r="G47" s="751"/>
      <c r="H47" s="751"/>
      <c r="I47" s="751"/>
      <c r="J47" s="752"/>
      <c r="K47" s="267"/>
      <c r="L47" s="267"/>
    </row>
    <row r="48" spans="1:12">
      <c r="A48" s="267"/>
      <c r="B48" s="267"/>
      <c r="C48" s="267"/>
      <c r="D48" s="267"/>
      <c r="E48" s="267"/>
      <c r="F48" s="267"/>
      <c r="G48" s="267"/>
      <c r="H48" s="267"/>
      <c r="I48" s="267"/>
      <c r="J48" s="267"/>
      <c r="K48" s="267"/>
      <c r="L48" s="267"/>
    </row>
    <row r="49" spans="1:12">
      <c r="A49" s="267"/>
      <c r="B49" s="267"/>
      <c r="C49" s="267"/>
      <c r="D49" s="267"/>
      <c r="E49" s="267"/>
      <c r="F49" s="267"/>
      <c r="G49" s="267"/>
      <c r="H49" s="267"/>
      <c r="I49" s="267"/>
      <c r="J49" s="267"/>
      <c r="K49" s="267"/>
      <c r="L49" s="267"/>
    </row>
  </sheetData>
  <mergeCells count="8">
    <mergeCell ref="A34:J34"/>
    <mergeCell ref="A35:J47"/>
    <mergeCell ref="D12:H12"/>
    <mergeCell ref="C14:H14"/>
    <mergeCell ref="C16:H16"/>
    <mergeCell ref="G26:I26"/>
    <mergeCell ref="G29:I29"/>
    <mergeCell ref="G32:I32"/>
  </mergeCells>
  <pageMargins left="0.5" right="0.5" top="0.66" bottom="0.63" header="0.42" footer="0.41"/>
  <pageSetup scale="86"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BC1E-930B-4A23-8041-94D18E7A9912}">
  <sheetPr>
    <tabColor rgb="FF92D050"/>
  </sheetPr>
  <dimension ref="A1:M198"/>
  <sheetViews>
    <sheetView showGridLines="0" topLeftCell="A141" workbookViewId="0">
      <selection activeCell="I154" sqref="I154"/>
    </sheetView>
  </sheetViews>
  <sheetFormatPr defaultRowHeight="15"/>
  <cols>
    <col min="1" max="1" width="8.88671875" customWidth="1"/>
    <col min="8" max="8" width="13.21875" customWidth="1"/>
  </cols>
  <sheetData>
    <row r="1" spans="1:13">
      <c r="A1" s="791" t="s">
        <v>491</v>
      </c>
      <c r="B1" s="785"/>
      <c r="C1" s="785"/>
      <c r="D1" s="785"/>
      <c r="E1" s="785"/>
      <c r="F1" s="785"/>
      <c r="G1" s="785"/>
      <c r="H1" s="785"/>
      <c r="I1" s="267"/>
      <c r="J1" s="267"/>
      <c r="K1" s="267"/>
      <c r="L1" s="267"/>
      <c r="M1" s="267"/>
    </row>
    <row r="2" spans="1:13">
      <c r="A2" s="477"/>
      <c r="B2" s="477"/>
      <c r="C2" s="478"/>
      <c r="D2" s="267"/>
      <c r="E2" s="267"/>
      <c r="F2" s="267"/>
      <c r="G2" s="267"/>
      <c r="H2" s="267"/>
      <c r="I2" s="267"/>
      <c r="J2" s="267"/>
      <c r="K2" s="267"/>
      <c r="L2" s="267"/>
      <c r="M2" s="267"/>
    </row>
    <row r="3" spans="1:13">
      <c r="A3" s="791" t="s">
        <v>492</v>
      </c>
      <c r="B3" s="785"/>
      <c r="C3" s="785"/>
      <c r="D3" s="785"/>
      <c r="E3" s="785"/>
      <c r="F3" s="785"/>
      <c r="G3" s="785"/>
      <c r="H3" s="785"/>
      <c r="I3" s="267"/>
      <c r="J3" s="267"/>
      <c r="K3" s="267"/>
      <c r="L3" s="267"/>
      <c r="M3" s="267"/>
    </row>
    <row r="4" spans="1:13">
      <c r="A4" s="479"/>
      <c r="B4" s="267"/>
      <c r="C4" s="267"/>
      <c r="D4" s="267"/>
      <c r="E4" s="267"/>
      <c r="F4" s="267"/>
      <c r="G4" s="267"/>
      <c r="H4" s="267"/>
      <c r="I4" s="267"/>
      <c r="J4" s="267"/>
      <c r="K4" s="267"/>
      <c r="L4" s="267"/>
      <c r="M4" s="267"/>
    </row>
    <row r="5" spans="1:13">
      <c r="A5" s="784" t="s">
        <v>493</v>
      </c>
      <c r="B5" s="785"/>
      <c r="C5" s="785"/>
      <c r="D5" s="785"/>
      <c r="E5" s="785"/>
      <c r="F5" s="785"/>
      <c r="G5" s="785"/>
      <c r="H5" s="785"/>
      <c r="I5" s="267"/>
      <c r="J5" s="267"/>
      <c r="K5" s="267"/>
      <c r="L5" s="267"/>
      <c r="M5" s="267"/>
    </row>
    <row r="6" spans="1:13" ht="76.5" customHeight="1">
      <c r="A6" s="786" t="s">
        <v>494</v>
      </c>
      <c r="B6" s="783"/>
      <c r="C6" s="783"/>
      <c r="D6" s="783"/>
      <c r="E6" s="783"/>
      <c r="F6" s="783"/>
      <c r="G6" s="783"/>
      <c r="H6" s="783"/>
      <c r="I6" s="267"/>
      <c r="J6" s="267"/>
      <c r="K6" s="267"/>
      <c r="L6" s="267"/>
      <c r="M6" s="267"/>
    </row>
    <row r="7" spans="1:13">
      <c r="A7" s="476"/>
      <c r="B7" s="267"/>
      <c r="C7" s="267"/>
      <c r="D7" s="267"/>
      <c r="E7" s="267"/>
      <c r="F7" s="267"/>
      <c r="G7" s="267"/>
      <c r="H7" s="267"/>
      <c r="I7" s="267"/>
      <c r="J7" s="267"/>
      <c r="K7" s="267"/>
      <c r="L7" s="267"/>
      <c r="M7" s="267"/>
    </row>
    <row r="8" spans="1:13" ht="50.25" customHeight="1">
      <c r="A8" s="782" t="s">
        <v>495</v>
      </c>
      <c r="B8" s="783"/>
      <c r="C8" s="783"/>
      <c r="D8" s="783"/>
      <c r="E8" s="783"/>
      <c r="F8" s="783"/>
      <c r="G8" s="783"/>
      <c r="H8" s="783"/>
      <c r="I8" s="267"/>
      <c r="J8" s="267"/>
      <c r="K8" s="267"/>
      <c r="L8" s="267"/>
      <c r="M8" s="267"/>
    </row>
    <row r="9" spans="1:13">
      <c r="A9" s="476"/>
      <c r="B9" s="267"/>
      <c r="C9" s="267"/>
      <c r="D9" s="267"/>
      <c r="E9" s="267"/>
      <c r="F9" s="267"/>
      <c r="G9" s="267"/>
      <c r="H9" s="267"/>
      <c r="I9" s="267"/>
      <c r="J9" s="267"/>
      <c r="K9" s="267"/>
      <c r="L9" s="267"/>
      <c r="M9" s="267"/>
    </row>
    <row r="10" spans="1:13">
      <c r="A10" s="784" t="s">
        <v>496</v>
      </c>
      <c r="B10" s="785"/>
      <c r="C10" s="785"/>
      <c r="D10" s="785"/>
      <c r="E10" s="785"/>
      <c r="F10" s="785"/>
      <c r="G10" s="785"/>
      <c r="H10" s="785"/>
      <c r="I10" s="267"/>
      <c r="J10" s="267"/>
      <c r="K10" s="267"/>
      <c r="L10" s="267"/>
      <c r="M10" s="267"/>
    </row>
    <row r="11" spans="1:13" ht="64.5" customHeight="1">
      <c r="A11" s="782" t="s">
        <v>497</v>
      </c>
      <c r="B11" s="783"/>
      <c r="C11" s="783"/>
      <c r="D11" s="783"/>
      <c r="E11" s="783"/>
      <c r="F11" s="783"/>
      <c r="G11" s="783"/>
      <c r="H11" s="783"/>
      <c r="I11" s="267"/>
      <c r="J11" s="267"/>
      <c r="K11" s="267"/>
      <c r="L11" s="267"/>
      <c r="M11" s="267"/>
    </row>
    <row r="12" spans="1:13">
      <c r="A12" s="476"/>
      <c r="B12" s="267"/>
      <c r="C12" s="267"/>
      <c r="D12" s="267"/>
      <c r="E12" s="267"/>
      <c r="F12" s="267"/>
      <c r="G12" s="267"/>
      <c r="H12" s="267"/>
      <c r="I12" s="267"/>
      <c r="J12" s="267"/>
      <c r="K12" s="267"/>
      <c r="L12" s="267"/>
      <c r="M12" s="267"/>
    </row>
    <row r="13" spans="1:13">
      <c r="A13" s="784" t="s">
        <v>498</v>
      </c>
      <c r="B13" s="785"/>
      <c r="C13" s="785"/>
      <c r="D13" s="785"/>
      <c r="E13" s="785"/>
      <c r="F13" s="785"/>
      <c r="G13" s="785"/>
      <c r="H13" s="785"/>
      <c r="I13" s="267"/>
      <c r="J13" s="267"/>
      <c r="K13" s="267"/>
      <c r="L13" s="267"/>
      <c r="M13" s="267"/>
    </row>
    <row r="14" spans="1:13" ht="42" customHeight="1">
      <c r="A14" s="782" t="s">
        <v>499</v>
      </c>
      <c r="B14" s="783"/>
      <c r="C14" s="783"/>
      <c r="D14" s="783"/>
      <c r="E14" s="783"/>
      <c r="F14" s="783"/>
      <c r="G14" s="783"/>
      <c r="H14" s="783"/>
      <c r="I14" s="267"/>
      <c r="J14" s="267"/>
      <c r="K14" s="267"/>
      <c r="L14" s="267"/>
      <c r="M14" s="267"/>
    </row>
    <row r="15" spans="1:13">
      <c r="A15" s="476"/>
      <c r="B15" s="267"/>
      <c r="C15" s="267"/>
      <c r="D15" s="267"/>
      <c r="E15" s="267"/>
      <c r="F15" s="267"/>
      <c r="G15" s="267"/>
      <c r="H15" s="267"/>
      <c r="I15" s="267"/>
      <c r="J15" s="267"/>
      <c r="K15" s="267"/>
      <c r="L15" s="267"/>
      <c r="M15" s="267"/>
    </row>
    <row r="16" spans="1:13">
      <c r="A16" s="784" t="s">
        <v>500</v>
      </c>
      <c r="B16" s="785"/>
      <c r="C16" s="785"/>
      <c r="D16" s="785"/>
      <c r="E16" s="785"/>
      <c r="F16" s="785"/>
      <c r="G16" s="785"/>
      <c r="H16" s="785"/>
      <c r="I16" s="267"/>
      <c r="J16" s="267"/>
      <c r="K16" s="267"/>
      <c r="L16" s="267"/>
      <c r="M16" s="267"/>
    </row>
    <row r="17" spans="1:13" ht="44.25" customHeight="1">
      <c r="A17" s="782" t="s">
        <v>501</v>
      </c>
      <c r="B17" s="782"/>
      <c r="C17" s="782"/>
      <c r="D17" s="782"/>
      <c r="E17" s="782"/>
      <c r="F17" s="782"/>
      <c r="G17" s="782"/>
      <c r="H17" s="782"/>
      <c r="I17" s="267"/>
      <c r="J17" s="267"/>
      <c r="K17" s="267"/>
      <c r="L17" s="267"/>
      <c r="M17" s="267"/>
    </row>
    <row r="18" spans="1:13">
      <c r="A18" s="476"/>
      <c r="B18" s="267"/>
      <c r="C18" s="267"/>
      <c r="D18" s="267"/>
      <c r="E18" s="267"/>
      <c r="F18" s="267"/>
      <c r="G18" s="267"/>
      <c r="H18" s="267"/>
      <c r="I18" s="267"/>
      <c r="J18" s="267"/>
      <c r="K18" s="267"/>
      <c r="L18" s="267"/>
      <c r="M18" s="267"/>
    </row>
    <row r="19" spans="1:13">
      <c r="A19" s="476"/>
      <c r="B19" s="476"/>
      <c r="C19" s="267"/>
      <c r="D19" s="480"/>
      <c r="E19" s="267"/>
      <c r="F19" s="267"/>
      <c r="G19" s="267"/>
      <c r="H19" s="267"/>
      <c r="I19" s="267"/>
      <c r="J19" s="267"/>
      <c r="K19" s="267"/>
      <c r="L19" s="267"/>
      <c r="M19" s="267"/>
    </row>
    <row r="20" spans="1:13">
      <c r="A20" s="476"/>
      <c r="B20" s="267"/>
      <c r="C20" s="267"/>
      <c r="D20" s="267"/>
      <c r="E20" s="267"/>
      <c r="F20" s="267"/>
      <c r="G20" s="267"/>
      <c r="H20" s="267"/>
      <c r="I20" s="267"/>
      <c r="J20" s="267"/>
      <c r="K20" s="267"/>
      <c r="L20" s="267"/>
      <c r="M20" s="267"/>
    </row>
    <row r="21" spans="1:13">
      <c r="A21" s="476"/>
      <c r="B21" s="267"/>
      <c r="C21" s="267"/>
      <c r="D21" s="267"/>
      <c r="E21" s="267"/>
      <c r="F21" s="267"/>
      <c r="G21" s="267"/>
      <c r="H21" s="267"/>
      <c r="I21" s="267"/>
      <c r="J21" s="267"/>
      <c r="K21" s="267"/>
      <c r="L21" s="267"/>
      <c r="M21" s="267"/>
    </row>
    <row r="22" spans="1:13">
      <c r="A22" s="476"/>
      <c r="B22" s="267"/>
      <c r="C22" s="267"/>
      <c r="D22" s="267"/>
      <c r="E22" s="267"/>
      <c r="F22" s="267"/>
      <c r="G22" s="267"/>
      <c r="H22" s="267"/>
      <c r="I22" s="267"/>
      <c r="J22" s="267"/>
      <c r="K22" s="267"/>
      <c r="L22" s="267"/>
      <c r="M22" s="267"/>
    </row>
    <row r="23" spans="1:13">
      <c r="A23" s="476"/>
      <c r="B23" s="267"/>
      <c r="C23" s="267"/>
      <c r="D23" s="267"/>
      <c r="E23" s="267"/>
      <c r="F23" s="267"/>
      <c r="G23" s="267"/>
      <c r="H23" s="267"/>
      <c r="I23" s="267"/>
      <c r="J23" s="267"/>
      <c r="K23" s="267"/>
      <c r="L23" s="267"/>
      <c r="M23" s="267"/>
    </row>
    <row r="24" spans="1:13">
      <c r="A24" s="476" t="s">
        <v>502</v>
      </c>
      <c r="B24" s="267"/>
      <c r="C24" s="267"/>
      <c r="D24" s="267"/>
      <c r="E24" s="267"/>
      <c r="F24" s="267"/>
      <c r="G24" s="267"/>
      <c r="H24" s="267"/>
      <c r="I24" s="267"/>
      <c r="J24" s="267"/>
      <c r="K24" s="267"/>
      <c r="L24" s="267"/>
      <c r="M24" s="267"/>
    </row>
    <row r="25" spans="1:13">
      <c r="A25" s="476" t="s">
        <v>503</v>
      </c>
      <c r="B25" s="267"/>
      <c r="C25" s="267"/>
      <c r="D25" s="267"/>
      <c r="E25" s="267"/>
      <c r="F25" s="267"/>
      <c r="G25" s="267"/>
      <c r="H25" s="267"/>
      <c r="I25" s="267"/>
      <c r="J25" s="267"/>
      <c r="K25" s="267"/>
      <c r="L25" s="267"/>
      <c r="M25" s="267"/>
    </row>
    <row r="26" spans="1:13" ht="15" customHeight="1">
      <c r="A26" s="476" t="s">
        <v>504</v>
      </c>
      <c r="B26" s="267"/>
      <c r="C26" s="267"/>
      <c r="D26" s="267"/>
      <c r="E26" s="267"/>
      <c r="F26" s="267"/>
      <c r="G26" s="267"/>
      <c r="H26" s="267"/>
      <c r="I26" s="267"/>
      <c r="J26" s="267"/>
      <c r="K26" s="267"/>
      <c r="L26" s="267"/>
      <c r="M26" s="267"/>
    </row>
    <row r="27" spans="1:13">
      <c r="A27" s="481"/>
      <c r="B27" s="477" t="s">
        <v>505</v>
      </c>
      <c r="C27" s="267"/>
      <c r="D27" s="267"/>
      <c r="E27" s="267"/>
      <c r="F27" s="267"/>
      <c r="G27" s="267"/>
      <c r="H27" s="267"/>
      <c r="I27" s="267"/>
      <c r="J27" s="267"/>
      <c r="K27" s="267"/>
      <c r="L27" s="267"/>
      <c r="M27" s="267"/>
    </row>
    <row r="28" spans="1:13">
      <c r="A28" s="481" t="s">
        <v>504</v>
      </c>
      <c r="B28" s="482"/>
      <c r="C28" s="267"/>
      <c r="D28" s="267"/>
      <c r="E28" s="267"/>
      <c r="F28" s="267"/>
      <c r="G28" s="267"/>
      <c r="H28" s="267"/>
      <c r="I28" s="267"/>
      <c r="J28" s="267"/>
      <c r="K28" s="267"/>
      <c r="L28" s="267"/>
      <c r="M28" s="267"/>
    </row>
    <row r="29" spans="1:13">
      <c r="A29" s="481"/>
      <c r="B29" s="477" t="s">
        <v>506</v>
      </c>
      <c r="C29" s="267"/>
      <c r="D29" s="267"/>
      <c r="E29" s="267"/>
      <c r="F29" s="267"/>
      <c r="G29" s="267"/>
      <c r="H29" s="267"/>
      <c r="I29" s="267"/>
      <c r="J29" s="267"/>
      <c r="K29" s="267"/>
      <c r="L29" s="267"/>
      <c r="M29" s="267"/>
    </row>
    <row r="30" spans="1:13">
      <c r="A30" s="481"/>
      <c r="B30" s="482"/>
      <c r="C30" s="267"/>
      <c r="D30" s="267"/>
      <c r="E30" s="267"/>
      <c r="F30" s="267"/>
      <c r="G30" s="267"/>
      <c r="H30" s="267"/>
      <c r="I30" s="267"/>
      <c r="J30" s="267"/>
      <c r="K30" s="267"/>
      <c r="L30" s="267"/>
      <c r="M30" s="267"/>
    </row>
    <row r="31" spans="1:13">
      <c r="A31" s="481"/>
      <c r="B31" s="477" t="s">
        <v>507</v>
      </c>
      <c r="C31" s="267"/>
      <c r="D31" s="267"/>
      <c r="E31" s="267"/>
      <c r="F31" s="267"/>
      <c r="G31" s="267"/>
      <c r="H31" s="267"/>
      <c r="I31" s="267"/>
      <c r="J31" s="267"/>
      <c r="K31" s="267"/>
      <c r="L31" s="267"/>
      <c r="M31" s="267"/>
    </row>
    <row r="32" spans="1:13">
      <c r="A32" s="476"/>
      <c r="B32" s="476" t="s">
        <v>508</v>
      </c>
      <c r="C32" s="267"/>
      <c r="D32" s="267"/>
      <c r="E32" s="267"/>
      <c r="F32" s="267"/>
      <c r="G32" s="267"/>
      <c r="H32" s="267"/>
      <c r="I32" s="267"/>
      <c r="J32" s="267"/>
      <c r="K32" s="267"/>
      <c r="L32" s="267"/>
      <c r="M32" s="267"/>
    </row>
    <row r="33" spans="1:13">
      <c r="A33" s="476"/>
      <c r="B33" s="267"/>
      <c r="C33" s="267"/>
      <c r="D33" s="267"/>
      <c r="E33" s="267"/>
      <c r="F33" s="267"/>
      <c r="G33" s="267"/>
      <c r="H33" s="267"/>
      <c r="I33" s="267"/>
      <c r="J33" s="267"/>
      <c r="K33" s="267"/>
      <c r="L33" s="267"/>
      <c r="M33" s="267"/>
    </row>
    <row r="34" spans="1:13">
      <c r="A34" s="476"/>
      <c r="B34" s="267"/>
      <c r="C34" s="267"/>
      <c r="D34" s="267"/>
      <c r="E34" s="267"/>
      <c r="F34" s="267"/>
      <c r="G34" s="267"/>
      <c r="H34" s="267"/>
      <c r="I34" s="267"/>
      <c r="J34" s="267"/>
      <c r="K34" s="267"/>
      <c r="L34" s="267"/>
      <c r="M34" s="267"/>
    </row>
    <row r="35" spans="1:13">
      <c r="A35" s="476" t="s">
        <v>678</v>
      </c>
      <c r="B35" s="267"/>
      <c r="C35" s="267"/>
      <c r="D35" s="267"/>
      <c r="E35" s="267"/>
      <c r="F35" s="267"/>
      <c r="G35" s="267"/>
      <c r="H35" s="267"/>
      <c r="I35" s="267"/>
      <c r="J35" s="267"/>
      <c r="K35" s="267"/>
      <c r="L35" s="267"/>
      <c r="M35" s="267"/>
    </row>
    <row r="36" spans="1:13">
      <c r="A36" s="476"/>
      <c r="B36" s="267"/>
      <c r="C36" s="267"/>
      <c r="D36" s="267"/>
      <c r="E36" s="267"/>
      <c r="F36" s="267"/>
      <c r="G36" s="267"/>
      <c r="H36" s="267"/>
      <c r="I36" s="267"/>
      <c r="J36" s="267"/>
      <c r="K36" s="267"/>
      <c r="L36" s="267"/>
      <c r="M36" s="267"/>
    </row>
    <row r="37" spans="1:13">
      <c r="A37" s="483"/>
      <c r="B37" s="476" t="s">
        <v>679</v>
      </c>
      <c r="C37" s="267"/>
      <c r="D37" s="267"/>
      <c r="E37" s="267"/>
      <c r="F37" s="267"/>
      <c r="G37" s="267"/>
      <c r="H37" s="267"/>
      <c r="I37" s="267"/>
      <c r="J37" s="267"/>
      <c r="K37" s="267"/>
      <c r="L37" s="267"/>
      <c r="M37" s="267"/>
    </row>
    <row r="38" spans="1:13">
      <c r="A38" s="484"/>
      <c r="B38" s="267"/>
      <c r="C38" s="267"/>
      <c r="D38" s="267"/>
      <c r="E38" s="267"/>
      <c r="F38" s="267"/>
      <c r="G38" s="267"/>
      <c r="H38" s="267"/>
      <c r="I38" s="267"/>
      <c r="J38" s="267"/>
      <c r="K38" s="267"/>
      <c r="L38" s="267"/>
      <c r="M38" s="267"/>
    </row>
    <row r="39" spans="1:13" ht="40.5" customHeight="1">
      <c r="A39" s="483"/>
      <c r="B39" s="786" t="s">
        <v>680</v>
      </c>
      <c r="C39" s="786"/>
      <c r="D39" s="786"/>
      <c r="E39" s="786"/>
      <c r="F39" s="786"/>
      <c r="G39" s="786"/>
      <c r="H39" s="485"/>
      <c r="I39" s="267"/>
      <c r="J39" s="267"/>
      <c r="K39" s="267"/>
      <c r="L39" s="267"/>
      <c r="M39" s="267"/>
    </row>
    <row r="40" spans="1:13">
      <c r="A40" s="476"/>
      <c r="B40" s="267"/>
      <c r="C40" s="267"/>
      <c r="D40" s="267"/>
      <c r="E40" s="267"/>
      <c r="F40" s="267"/>
      <c r="G40" s="267"/>
      <c r="H40" s="267"/>
      <c r="I40" s="267"/>
      <c r="J40" s="267"/>
      <c r="K40" s="267"/>
      <c r="L40" s="267"/>
      <c r="M40" s="267"/>
    </row>
    <row r="41" spans="1:13" ht="42" customHeight="1">
      <c r="A41" s="483"/>
      <c r="B41" s="786" t="s">
        <v>681</v>
      </c>
      <c r="C41" s="786"/>
      <c r="D41" s="786"/>
      <c r="E41" s="786"/>
      <c r="F41" s="786"/>
      <c r="G41" s="786"/>
      <c r="H41" s="485"/>
      <c r="I41" s="267"/>
      <c r="J41" s="267"/>
      <c r="K41" s="267"/>
      <c r="L41" s="267"/>
      <c r="M41" s="267"/>
    </row>
    <row r="42" spans="1:13">
      <c r="A42" s="476"/>
      <c r="B42" s="267"/>
      <c r="C42" s="267"/>
      <c r="D42" s="267"/>
      <c r="E42" s="267"/>
      <c r="F42" s="267"/>
      <c r="G42" s="267"/>
      <c r="H42" s="267"/>
      <c r="I42" s="267"/>
      <c r="J42" s="267"/>
      <c r="K42" s="267"/>
      <c r="L42" s="267"/>
      <c r="M42" s="267"/>
    </row>
    <row r="43" spans="1:13" ht="52.5" customHeight="1">
      <c r="A43" s="483"/>
      <c r="B43" s="786" t="s">
        <v>682</v>
      </c>
      <c r="C43" s="786"/>
      <c r="D43" s="786"/>
      <c r="E43" s="786"/>
      <c r="F43" s="786"/>
      <c r="G43" s="786"/>
      <c r="H43" s="485"/>
      <c r="I43" s="267"/>
      <c r="J43" s="267"/>
      <c r="K43" s="267"/>
      <c r="L43" s="267"/>
      <c r="M43" s="267"/>
    </row>
    <row r="44" spans="1:13">
      <c r="A44" s="476"/>
      <c r="B44" s="267"/>
      <c r="C44" s="267"/>
      <c r="D44" s="267"/>
      <c r="E44" s="267"/>
      <c r="F44" s="267"/>
      <c r="G44" s="267"/>
      <c r="H44" s="267"/>
      <c r="I44" s="267"/>
      <c r="J44" s="267"/>
      <c r="K44" s="267"/>
      <c r="L44" s="267"/>
      <c r="M44" s="267"/>
    </row>
    <row r="45" spans="1:13">
      <c r="A45" s="476"/>
      <c r="B45" s="267"/>
      <c r="C45" s="267"/>
      <c r="D45" s="267"/>
      <c r="E45" s="267"/>
      <c r="F45" s="267"/>
      <c r="G45" s="267"/>
      <c r="H45" s="267"/>
      <c r="I45" s="267"/>
      <c r="J45" s="267"/>
      <c r="K45" s="267"/>
      <c r="L45" s="267"/>
      <c r="M45" s="267"/>
    </row>
    <row r="46" spans="1:13" ht="11.45" customHeight="1">
      <c r="A46" s="476"/>
      <c r="B46" s="267"/>
      <c r="C46" s="267"/>
      <c r="D46" s="267"/>
      <c r="E46" s="267"/>
      <c r="F46" s="267"/>
      <c r="G46" s="267"/>
      <c r="H46" s="267"/>
      <c r="I46" s="267"/>
      <c r="J46" s="267"/>
      <c r="K46" s="267"/>
      <c r="L46" s="267"/>
      <c r="M46" s="267"/>
    </row>
    <row r="47" spans="1:13" ht="52.15" customHeight="1">
      <c r="A47" s="476"/>
      <c r="B47" s="267"/>
      <c r="C47" s="267"/>
      <c r="D47" s="267"/>
      <c r="E47" s="267"/>
      <c r="F47" s="267"/>
      <c r="G47" s="267"/>
      <c r="H47" s="267"/>
      <c r="I47" s="267"/>
      <c r="J47" s="267"/>
      <c r="K47" s="267"/>
      <c r="L47" s="267"/>
      <c r="M47" s="267"/>
    </row>
    <row r="48" spans="1:13">
      <c r="A48" s="476"/>
      <c r="B48" s="267"/>
      <c r="C48" s="267"/>
      <c r="D48" s="267"/>
      <c r="E48" s="267"/>
      <c r="F48" s="267"/>
      <c r="G48" s="267"/>
      <c r="H48" s="267"/>
      <c r="I48" s="267"/>
      <c r="J48" s="267"/>
      <c r="K48" s="267"/>
      <c r="L48" s="267"/>
      <c r="M48" s="267"/>
    </row>
    <row r="49" spans="1:13" ht="33.75" customHeight="1">
      <c r="A49" s="476" t="s">
        <v>509</v>
      </c>
      <c r="B49" s="267"/>
      <c r="C49" s="267"/>
      <c r="D49" s="267"/>
      <c r="E49" s="267"/>
      <c r="F49" s="267"/>
      <c r="G49" s="267"/>
      <c r="H49" s="267"/>
      <c r="I49" s="267"/>
      <c r="J49" s="267"/>
      <c r="K49" s="267"/>
      <c r="L49" s="267"/>
      <c r="M49" s="267"/>
    </row>
    <row r="50" spans="1:13">
      <c r="A50" s="476"/>
      <c r="B50" s="267"/>
      <c r="C50" s="267"/>
      <c r="D50" s="267"/>
      <c r="E50" s="267"/>
      <c r="F50" s="267"/>
      <c r="G50" s="267"/>
      <c r="H50" s="267"/>
      <c r="I50" s="267"/>
      <c r="J50" s="267"/>
      <c r="K50" s="267"/>
      <c r="L50" s="267"/>
      <c r="M50" s="267"/>
    </row>
    <row r="51" spans="1:13" ht="27.6" customHeight="1">
      <c r="A51" s="476" t="s">
        <v>510</v>
      </c>
      <c r="B51" s="267"/>
      <c r="C51" s="267"/>
      <c r="D51" s="267"/>
      <c r="E51" s="267"/>
      <c r="F51" s="267"/>
      <c r="G51" s="267"/>
      <c r="H51" s="267"/>
      <c r="I51" s="267"/>
      <c r="J51" s="267"/>
      <c r="K51" s="267"/>
      <c r="L51" s="267"/>
      <c r="M51" s="267"/>
    </row>
    <row r="52" spans="1:13">
      <c r="A52" s="476"/>
      <c r="B52" s="267"/>
      <c r="C52" s="267"/>
      <c r="D52" s="267"/>
      <c r="E52" s="267"/>
      <c r="F52" s="267"/>
      <c r="G52" s="267"/>
      <c r="H52" s="267"/>
      <c r="I52" s="267"/>
      <c r="J52" s="267"/>
      <c r="K52" s="267"/>
      <c r="L52" s="267"/>
      <c r="M52" s="267"/>
    </row>
    <row r="53" spans="1:13">
      <c r="A53" s="476"/>
      <c r="B53" s="267"/>
      <c r="C53" s="267"/>
      <c r="D53" s="267"/>
      <c r="E53" s="267"/>
      <c r="F53" s="267"/>
      <c r="G53" s="267"/>
      <c r="H53" s="267"/>
      <c r="I53" s="267"/>
      <c r="J53" s="267"/>
      <c r="K53" s="267"/>
      <c r="L53" s="267"/>
      <c r="M53" s="267"/>
    </row>
    <row r="54" spans="1:13">
      <c r="A54" s="476"/>
      <c r="B54" s="267"/>
      <c r="C54" s="267"/>
      <c r="D54" s="267"/>
      <c r="E54" s="267"/>
      <c r="F54" s="267"/>
      <c r="G54" s="267"/>
      <c r="H54" s="267"/>
      <c r="I54" s="267"/>
      <c r="J54" s="267"/>
      <c r="K54" s="267"/>
      <c r="L54" s="267"/>
      <c r="M54" s="267"/>
    </row>
    <row r="55" spans="1:13">
      <c r="A55" s="476"/>
      <c r="B55" s="267"/>
      <c r="C55" s="267"/>
      <c r="D55" s="267"/>
      <c r="E55" s="267"/>
      <c r="F55" s="267"/>
      <c r="G55" s="267"/>
      <c r="H55" s="267"/>
      <c r="I55" s="267"/>
      <c r="J55" s="267"/>
      <c r="K55" s="267"/>
      <c r="L55" s="267"/>
      <c r="M55" s="267"/>
    </row>
    <row r="56" spans="1:13">
      <c r="A56" s="476"/>
      <c r="B56" s="267"/>
      <c r="C56" s="267"/>
      <c r="D56" s="267"/>
      <c r="E56" s="267"/>
      <c r="F56" s="267"/>
      <c r="G56" s="267"/>
      <c r="H56" s="267"/>
      <c r="I56" s="267"/>
      <c r="J56" s="267"/>
      <c r="K56" s="267"/>
      <c r="L56" s="267"/>
      <c r="M56" s="267"/>
    </row>
    <row r="57" spans="1:13">
      <c r="A57" s="476"/>
      <c r="B57" s="267"/>
      <c r="C57" s="267"/>
      <c r="D57" s="267"/>
      <c r="E57" s="267"/>
      <c r="F57" s="267"/>
      <c r="G57" s="267"/>
      <c r="H57" s="267"/>
      <c r="I57" s="267"/>
      <c r="J57" s="267"/>
      <c r="K57" s="267"/>
      <c r="L57" s="267"/>
      <c r="M57" s="267"/>
    </row>
    <row r="58" spans="1:13">
      <c r="A58" s="476"/>
      <c r="B58" s="267"/>
      <c r="C58" s="267"/>
      <c r="D58" s="267"/>
      <c r="E58" s="267"/>
      <c r="F58" s="267"/>
      <c r="G58" s="267"/>
      <c r="H58" s="267"/>
      <c r="I58" s="267"/>
      <c r="J58" s="267"/>
      <c r="K58" s="267"/>
      <c r="L58" s="267"/>
      <c r="M58" s="267"/>
    </row>
    <row r="59" spans="1:13">
      <c r="A59" s="476"/>
      <c r="B59" s="267"/>
      <c r="C59" s="267"/>
      <c r="D59" s="267"/>
      <c r="E59" s="267"/>
      <c r="F59" s="267"/>
      <c r="G59" s="267"/>
      <c r="H59" s="267"/>
      <c r="I59" s="267"/>
      <c r="J59" s="267"/>
      <c r="K59" s="267"/>
      <c r="L59" s="267"/>
      <c r="M59" s="267"/>
    </row>
    <row r="60" spans="1:13">
      <c r="A60" s="478"/>
      <c r="B60" s="478" t="s">
        <v>511</v>
      </c>
      <c r="C60" s="478"/>
      <c r="D60" s="267"/>
      <c r="E60" s="267"/>
      <c r="F60" s="267"/>
      <c r="G60" s="267"/>
      <c r="H60" s="267"/>
      <c r="I60" s="267"/>
      <c r="J60" s="267"/>
      <c r="K60" s="267"/>
      <c r="L60" s="267"/>
      <c r="M60" s="267"/>
    </row>
    <row r="61" spans="1:13">
      <c r="A61" s="476"/>
      <c r="B61" s="267"/>
      <c r="C61" s="267"/>
      <c r="D61" s="267"/>
      <c r="E61" s="267"/>
      <c r="F61" s="267"/>
      <c r="G61" s="267"/>
      <c r="H61" s="267"/>
      <c r="I61" s="267"/>
      <c r="J61" s="267"/>
      <c r="K61" s="267"/>
      <c r="L61" s="267"/>
      <c r="M61" s="267"/>
    </row>
    <row r="62" spans="1:13">
      <c r="A62" s="477"/>
      <c r="B62" s="477" t="s">
        <v>512</v>
      </c>
      <c r="C62" s="267"/>
      <c r="D62" s="267"/>
      <c r="E62" s="267"/>
      <c r="F62" s="267"/>
      <c r="G62" s="267"/>
      <c r="H62" s="267"/>
      <c r="I62" s="267"/>
      <c r="J62" s="267"/>
      <c r="K62" s="267"/>
      <c r="L62" s="267"/>
      <c r="M62" s="267"/>
    </row>
    <row r="63" spans="1:13">
      <c r="A63" s="476"/>
      <c r="B63" s="267"/>
      <c r="C63" s="267"/>
      <c r="D63" s="267"/>
      <c r="E63" s="267"/>
      <c r="F63" s="267"/>
      <c r="G63" s="267"/>
      <c r="H63" s="267"/>
      <c r="I63" s="267"/>
      <c r="J63" s="267"/>
      <c r="K63" s="267"/>
      <c r="L63" s="267"/>
      <c r="M63" s="267"/>
    </row>
    <row r="64" spans="1:13">
      <c r="A64" s="476"/>
      <c r="B64" s="267"/>
      <c r="C64" s="267"/>
      <c r="D64" s="267"/>
      <c r="E64" s="267"/>
      <c r="F64" s="267"/>
      <c r="G64" s="267"/>
      <c r="H64" s="267"/>
      <c r="I64" s="267"/>
      <c r="J64" s="267"/>
      <c r="K64" s="267"/>
      <c r="L64" s="267"/>
      <c r="M64" s="267"/>
    </row>
    <row r="65" spans="1:13">
      <c r="A65" s="476" t="s">
        <v>513</v>
      </c>
      <c r="B65" s="486"/>
      <c r="C65" s="486"/>
      <c r="D65" s="486"/>
      <c r="E65" s="486"/>
      <c r="F65" s="267"/>
      <c r="G65" s="267"/>
      <c r="H65" s="267"/>
      <c r="I65" s="267"/>
      <c r="J65" s="267"/>
      <c r="K65" s="267"/>
      <c r="L65" s="267"/>
      <c r="M65" s="267"/>
    </row>
    <row r="66" spans="1:13">
      <c r="A66" s="476"/>
      <c r="B66" s="267"/>
      <c r="C66" s="267"/>
      <c r="D66" s="267"/>
      <c r="E66" s="267"/>
      <c r="F66" s="267"/>
      <c r="G66" s="267"/>
      <c r="H66" s="267"/>
      <c r="I66" s="267"/>
      <c r="J66" s="267"/>
      <c r="K66" s="267"/>
      <c r="L66" s="267"/>
      <c r="M66" s="267"/>
    </row>
    <row r="67" spans="1:13">
      <c r="A67" s="476" t="s">
        <v>514</v>
      </c>
      <c r="B67" s="267"/>
      <c r="C67" s="267"/>
      <c r="D67" s="267"/>
      <c r="E67" s="267"/>
      <c r="F67" s="267"/>
      <c r="G67" s="267"/>
      <c r="H67" s="267"/>
      <c r="I67" s="267"/>
      <c r="J67" s="267"/>
      <c r="K67" s="267"/>
      <c r="L67" s="267"/>
      <c r="M67" s="267"/>
    </row>
    <row r="68" spans="1:13">
      <c r="A68" s="476" t="s">
        <v>515</v>
      </c>
      <c r="B68" s="267"/>
      <c r="C68" s="267"/>
      <c r="D68" s="267"/>
      <c r="E68" s="267"/>
      <c r="F68" s="267"/>
      <c r="G68" s="267"/>
      <c r="H68" s="267"/>
      <c r="I68" s="267"/>
      <c r="J68" s="267"/>
      <c r="K68" s="267"/>
      <c r="L68" s="267"/>
      <c r="M68" s="267"/>
    </row>
    <row r="69" spans="1:13">
      <c r="A69" s="476" t="s">
        <v>516</v>
      </c>
      <c r="B69" s="267"/>
      <c r="C69" s="267"/>
      <c r="D69" s="267"/>
      <c r="E69" s="267"/>
      <c r="F69" s="267"/>
      <c r="G69" s="267"/>
      <c r="H69" s="267"/>
      <c r="I69" s="267"/>
      <c r="J69" s="267"/>
      <c r="K69" s="267"/>
      <c r="L69" s="267"/>
      <c r="M69" s="267"/>
    </row>
    <row r="70" spans="1:13">
      <c r="A70" s="476" t="s">
        <v>517</v>
      </c>
      <c r="B70" s="267"/>
      <c r="C70" s="267"/>
      <c r="D70" s="267"/>
      <c r="E70" s="267"/>
      <c r="F70" s="267"/>
      <c r="G70" s="267"/>
      <c r="H70" s="267"/>
      <c r="I70" s="267"/>
      <c r="J70" s="267"/>
      <c r="K70" s="267"/>
      <c r="L70" s="267"/>
      <c r="M70" s="267"/>
    </row>
    <row r="71" spans="1:13">
      <c r="A71" s="476" t="s">
        <v>518</v>
      </c>
      <c r="B71" s="267"/>
      <c r="C71" s="267"/>
      <c r="D71" s="267"/>
      <c r="E71" s="267"/>
      <c r="F71" s="267"/>
      <c r="G71" s="267"/>
      <c r="H71" s="267"/>
      <c r="I71" s="267"/>
      <c r="J71" s="267"/>
      <c r="K71" s="267"/>
      <c r="L71" s="267"/>
      <c r="M71" s="267"/>
    </row>
    <row r="72" spans="1:13">
      <c r="A72" s="476" t="s">
        <v>519</v>
      </c>
      <c r="B72" s="267"/>
      <c r="C72" s="267"/>
      <c r="D72" s="267"/>
      <c r="E72" s="267"/>
      <c r="F72" s="267"/>
      <c r="G72" s="267"/>
      <c r="H72" s="267"/>
      <c r="I72" s="267"/>
      <c r="J72" s="267"/>
      <c r="K72" s="267"/>
      <c r="L72" s="267"/>
      <c r="M72" s="267"/>
    </row>
    <row r="73" spans="1:13">
      <c r="A73" s="476"/>
      <c r="B73" s="267"/>
      <c r="C73" s="267"/>
      <c r="D73" s="267"/>
      <c r="E73" s="267"/>
      <c r="F73" s="267"/>
      <c r="G73" s="267"/>
      <c r="H73" s="267"/>
      <c r="I73" s="267"/>
      <c r="J73" s="267"/>
      <c r="K73" s="267"/>
      <c r="L73" s="267"/>
      <c r="M73" s="267"/>
    </row>
    <row r="74" spans="1:13">
      <c r="A74" s="476"/>
      <c r="B74" s="267"/>
      <c r="C74" s="267"/>
      <c r="D74" s="267"/>
      <c r="E74" s="267"/>
      <c r="F74" s="267"/>
      <c r="G74" s="267"/>
      <c r="H74" s="267"/>
      <c r="I74" s="267"/>
      <c r="J74" s="267"/>
      <c r="K74" s="267"/>
      <c r="L74" s="267"/>
      <c r="M74" s="267"/>
    </row>
    <row r="75" spans="1:13">
      <c r="A75" s="476" t="s">
        <v>520</v>
      </c>
      <c r="B75" s="267"/>
      <c r="C75" s="267"/>
      <c r="D75" s="267"/>
      <c r="E75" s="267"/>
      <c r="F75" s="267"/>
      <c r="G75" s="267"/>
      <c r="H75" s="267"/>
      <c r="I75" s="267"/>
      <c r="J75" s="267"/>
      <c r="K75" s="267"/>
      <c r="L75" s="267"/>
      <c r="M75" s="267"/>
    </row>
    <row r="76" spans="1:13">
      <c r="A76" s="476" t="s">
        <v>521</v>
      </c>
      <c r="B76" s="267"/>
      <c r="C76" s="267"/>
      <c r="D76" s="267"/>
      <c r="E76" s="267"/>
      <c r="F76" s="267"/>
      <c r="G76" s="267"/>
      <c r="H76" s="267"/>
      <c r="I76" s="267"/>
      <c r="J76" s="267"/>
      <c r="K76" s="267"/>
      <c r="L76" s="267"/>
      <c r="M76" s="267"/>
    </row>
    <row r="77" spans="1:13">
      <c r="A77" s="476"/>
      <c r="B77" s="267"/>
      <c r="C77" s="267"/>
      <c r="D77" s="267"/>
      <c r="E77" s="267"/>
      <c r="F77" s="267"/>
      <c r="G77" s="267"/>
      <c r="H77" s="267"/>
      <c r="I77" s="267"/>
      <c r="J77" s="267"/>
      <c r="K77" s="267"/>
      <c r="L77" s="267"/>
      <c r="M77" s="267"/>
    </row>
    <row r="78" spans="1:13">
      <c r="A78" s="476" t="s">
        <v>522</v>
      </c>
      <c r="B78" s="267"/>
      <c r="C78" s="267"/>
      <c r="D78" s="267"/>
      <c r="E78" s="267"/>
      <c r="F78" s="267"/>
      <c r="G78" s="267"/>
      <c r="H78" s="267"/>
      <c r="I78" s="267"/>
      <c r="J78" s="267"/>
      <c r="K78" s="267"/>
      <c r="L78" s="267"/>
      <c r="M78" s="267"/>
    </row>
    <row r="79" spans="1:13">
      <c r="A79" s="476" t="s">
        <v>523</v>
      </c>
      <c r="B79" s="267"/>
      <c r="C79" s="267"/>
      <c r="D79" s="267"/>
      <c r="E79" s="267"/>
      <c r="F79" s="267"/>
      <c r="G79" s="267"/>
      <c r="H79" s="267"/>
      <c r="I79" s="267"/>
      <c r="J79" s="267"/>
      <c r="K79" s="267"/>
      <c r="L79" s="267"/>
      <c r="M79" s="267"/>
    </row>
    <row r="80" spans="1:13">
      <c r="A80" s="476"/>
      <c r="B80" s="267"/>
      <c r="C80" s="267"/>
      <c r="D80" s="267"/>
      <c r="E80" s="267"/>
      <c r="F80" s="267"/>
      <c r="G80" s="267"/>
      <c r="H80" s="267"/>
      <c r="I80" s="267"/>
      <c r="J80" s="267"/>
      <c r="K80" s="267"/>
      <c r="L80" s="267"/>
      <c r="M80" s="267"/>
    </row>
    <row r="81" spans="1:13">
      <c r="A81" s="476"/>
      <c r="B81" s="267"/>
      <c r="C81" s="267"/>
      <c r="D81" s="267"/>
      <c r="E81" s="267"/>
      <c r="F81" s="267"/>
      <c r="G81" s="267"/>
      <c r="H81" s="267"/>
      <c r="I81" s="267"/>
      <c r="J81" s="267"/>
      <c r="K81" s="267"/>
      <c r="L81" s="267"/>
      <c r="M81" s="267"/>
    </row>
    <row r="82" spans="1:13">
      <c r="A82" s="476"/>
      <c r="B82" s="267"/>
      <c r="C82" s="267"/>
      <c r="D82" s="267"/>
      <c r="E82" s="267"/>
      <c r="F82" s="267"/>
      <c r="G82" s="267"/>
      <c r="H82" s="267"/>
      <c r="I82" s="267"/>
      <c r="J82" s="267"/>
      <c r="K82" s="267"/>
      <c r="L82" s="267"/>
      <c r="M82" s="267"/>
    </row>
    <row r="83" spans="1:13">
      <c r="A83" s="476"/>
      <c r="B83" s="267"/>
      <c r="C83" s="267"/>
      <c r="D83" s="267"/>
      <c r="E83" s="267"/>
      <c r="F83" s="267"/>
      <c r="G83" s="267"/>
      <c r="H83" s="267"/>
      <c r="I83" s="267"/>
      <c r="J83" s="267"/>
      <c r="K83" s="267"/>
      <c r="L83" s="267"/>
      <c r="M83" s="267"/>
    </row>
    <row r="84" spans="1:13">
      <c r="A84" s="476"/>
      <c r="B84" s="267"/>
      <c r="C84" s="267"/>
      <c r="D84" s="267"/>
      <c r="E84" s="267"/>
      <c r="F84" s="267"/>
      <c r="G84" s="267"/>
      <c r="H84" s="267"/>
      <c r="I84" s="267"/>
      <c r="J84" s="267"/>
      <c r="K84" s="267"/>
      <c r="L84" s="267"/>
      <c r="M84" s="267"/>
    </row>
    <row r="85" spans="1:13">
      <c r="A85" s="476"/>
      <c r="B85" s="267"/>
      <c r="C85" s="267"/>
      <c r="D85" s="267"/>
      <c r="E85" s="267"/>
      <c r="F85" s="267"/>
      <c r="G85" s="267"/>
      <c r="H85" s="267"/>
      <c r="I85" s="267"/>
      <c r="J85" s="267"/>
      <c r="K85" s="267"/>
      <c r="L85" s="267"/>
      <c r="M85" s="267"/>
    </row>
    <row r="86" spans="1:13">
      <c r="A86" s="476"/>
      <c r="B86" s="267"/>
      <c r="C86" s="267"/>
      <c r="D86" s="267"/>
      <c r="E86" s="267"/>
      <c r="F86" s="267"/>
      <c r="G86" s="267"/>
      <c r="H86" s="267"/>
      <c r="I86" s="267"/>
      <c r="J86" s="267"/>
      <c r="K86" s="267"/>
      <c r="L86" s="267"/>
      <c r="M86" s="267"/>
    </row>
    <row r="87" spans="1:13">
      <c r="A87" s="476"/>
      <c r="B87" s="267"/>
      <c r="C87" s="267"/>
      <c r="D87" s="267"/>
      <c r="E87" s="267"/>
      <c r="F87" s="267"/>
      <c r="G87" s="267"/>
      <c r="H87" s="267"/>
      <c r="I87" s="267"/>
      <c r="J87" s="267"/>
      <c r="K87" s="267"/>
      <c r="L87" s="267"/>
      <c r="M87" s="267"/>
    </row>
    <row r="88" spans="1:13">
      <c r="A88" s="476"/>
      <c r="B88" s="267"/>
      <c r="C88" s="267"/>
      <c r="D88" s="267"/>
      <c r="E88" s="267"/>
      <c r="F88" s="267"/>
      <c r="G88" s="267"/>
      <c r="H88" s="267"/>
      <c r="I88" s="267"/>
      <c r="J88" s="267"/>
      <c r="K88" s="267"/>
      <c r="L88" s="267"/>
      <c r="M88" s="267"/>
    </row>
    <row r="89" spans="1:13">
      <c r="A89" s="476"/>
      <c r="B89" s="267"/>
      <c r="C89" s="267"/>
      <c r="D89" s="267"/>
      <c r="E89" s="267"/>
      <c r="F89" s="267"/>
      <c r="G89" s="267"/>
      <c r="H89" s="267"/>
      <c r="I89" s="267"/>
      <c r="J89" s="267"/>
      <c r="K89" s="267"/>
      <c r="L89" s="267"/>
      <c r="M89" s="267"/>
    </row>
    <row r="90" spans="1:13">
      <c r="A90" s="476"/>
      <c r="B90" s="267"/>
      <c r="C90" s="267"/>
      <c r="D90" s="267"/>
      <c r="E90" s="267"/>
      <c r="F90" s="267"/>
      <c r="G90" s="267"/>
      <c r="H90" s="267"/>
      <c r="I90" s="267"/>
      <c r="J90" s="267"/>
      <c r="K90" s="267"/>
      <c r="L90" s="267"/>
      <c r="M90" s="267"/>
    </row>
    <row r="91" spans="1:13">
      <c r="A91" s="476"/>
      <c r="B91" s="267"/>
      <c r="C91" s="267"/>
      <c r="D91" s="267"/>
      <c r="E91" s="267"/>
      <c r="F91" s="267"/>
      <c r="G91" s="267"/>
      <c r="H91" s="267"/>
      <c r="I91" s="267"/>
      <c r="J91" s="267"/>
      <c r="K91" s="267"/>
      <c r="L91" s="267"/>
      <c r="M91" s="267"/>
    </row>
    <row r="92" spans="1:13">
      <c r="A92" s="476"/>
      <c r="B92" s="267"/>
      <c r="C92" s="267"/>
      <c r="D92" s="267"/>
      <c r="E92" s="267"/>
      <c r="F92" s="267"/>
      <c r="G92" s="267"/>
      <c r="H92" s="267"/>
      <c r="I92" s="267"/>
      <c r="J92" s="267"/>
      <c r="K92" s="267"/>
      <c r="L92" s="267"/>
      <c r="M92" s="267"/>
    </row>
    <row r="93" spans="1:13">
      <c r="A93" s="476"/>
      <c r="B93" s="267"/>
      <c r="C93" s="267"/>
      <c r="D93" s="267"/>
      <c r="E93" s="267"/>
      <c r="F93" s="267"/>
      <c r="G93" s="267"/>
      <c r="H93" s="267"/>
      <c r="I93" s="267"/>
      <c r="J93" s="267"/>
      <c r="K93" s="267"/>
      <c r="L93" s="267"/>
      <c r="M93" s="267"/>
    </row>
    <row r="94" spans="1:13">
      <c r="A94" s="476"/>
      <c r="B94" s="267"/>
      <c r="C94" s="267"/>
      <c r="D94" s="267"/>
      <c r="E94" s="267"/>
      <c r="F94" s="267"/>
      <c r="G94" s="267"/>
      <c r="H94" s="267"/>
      <c r="I94" s="267"/>
      <c r="J94" s="267"/>
      <c r="K94" s="267"/>
      <c r="L94" s="267"/>
      <c r="M94" s="267"/>
    </row>
    <row r="95" spans="1:13">
      <c r="A95" s="476"/>
      <c r="B95" s="267"/>
      <c r="C95" s="267"/>
      <c r="D95" s="267"/>
      <c r="E95" s="267"/>
      <c r="F95" s="267"/>
      <c r="G95" s="267"/>
      <c r="H95" s="267"/>
      <c r="I95" s="267"/>
      <c r="J95" s="267"/>
      <c r="K95" s="267"/>
      <c r="L95" s="267"/>
      <c r="M95" s="267"/>
    </row>
    <row r="96" spans="1:13">
      <c r="A96" s="476"/>
      <c r="B96" s="267"/>
      <c r="C96" s="267"/>
      <c r="D96" s="267"/>
      <c r="E96" s="267"/>
      <c r="F96" s="267"/>
      <c r="G96" s="267"/>
      <c r="H96" s="267"/>
      <c r="I96" s="267"/>
      <c r="J96" s="267"/>
      <c r="K96" s="267"/>
      <c r="L96" s="267"/>
      <c r="M96" s="267"/>
    </row>
    <row r="97" spans="1:13">
      <c r="A97" s="476"/>
      <c r="B97" s="267"/>
      <c r="C97" s="267"/>
      <c r="D97" s="267"/>
      <c r="E97" s="267"/>
      <c r="F97" s="267"/>
      <c r="G97" s="267"/>
      <c r="H97" s="267"/>
      <c r="I97" s="267"/>
      <c r="J97" s="267"/>
      <c r="K97" s="267"/>
      <c r="L97" s="267"/>
      <c r="M97" s="267"/>
    </row>
    <row r="98" spans="1:13">
      <c r="A98" s="476"/>
      <c r="B98" s="267"/>
      <c r="C98" s="267"/>
      <c r="D98" s="267"/>
      <c r="E98" s="267"/>
      <c r="F98" s="267"/>
      <c r="G98" s="267"/>
      <c r="H98" s="267"/>
      <c r="I98" s="267"/>
      <c r="J98" s="267"/>
      <c r="K98" s="267"/>
      <c r="L98" s="267"/>
      <c r="M98" s="267"/>
    </row>
    <row r="99" spans="1:13">
      <c r="A99" s="476"/>
      <c r="B99" s="267"/>
      <c r="C99" s="267"/>
      <c r="D99" s="267"/>
      <c r="E99" s="267"/>
      <c r="F99" s="267"/>
      <c r="G99" s="267"/>
      <c r="H99" s="267"/>
      <c r="I99" s="267"/>
      <c r="J99" s="267"/>
      <c r="K99" s="267"/>
      <c r="L99" s="267"/>
      <c r="M99" s="267"/>
    </row>
    <row r="100" spans="1:13">
      <c r="A100" s="476"/>
      <c r="B100" s="267"/>
      <c r="C100" s="267"/>
      <c r="D100" s="267"/>
      <c r="E100" s="267"/>
      <c r="F100" s="267"/>
      <c r="G100" s="267"/>
      <c r="H100" s="267"/>
      <c r="I100" s="267"/>
      <c r="J100" s="267"/>
      <c r="K100" s="267"/>
      <c r="L100" s="267"/>
      <c r="M100" s="267"/>
    </row>
    <row r="101" spans="1:13">
      <c r="A101" s="476"/>
      <c r="B101" s="267"/>
      <c r="C101" s="267"/>
      <c r="D101" s="267"/>
      <c r="E101" s="267"/>
      <c r="F101" s="267"/>
      <c r="G101" s="267"/>
      <c r="H101" s="267"/>
      <c r="I101" s="267"/>
      <c r="J101" s="267"/>
      <c r="K101" s="267"/>
      <c r="L101" s="267"/>
      <c r="M101" s="267"/>
    </row>
    <row r="102" spans="1:13">
      <c r="A102" s="476"/>
      <c r="B102" s="267"/>
      <c r="C102" s="267"/>
      <c r="D102" s="267"/>
      <c r="E102" s="267"/>
      <c r="F102" s="267"/>
      <c r="G102" s="267"/>
      <c r="H102" s="267"/>
      <c r="I102" s="267"/>
      <c r="J102" s="267"/>
      <c r="K102" s="267"/>
      <c r="L102" s="267"/>
      <c r="M102" s="267"/>
    </row>
    <row r="103" spans="1:13">
      <c r="A103" s="476"/>
      <c r="B103" s="267"/>
      <c r="C103" s="267"/>
      <c r="D103" s="267"/>
      <c r="E103" s="267"/>
      <c r="F103" s="267"/>
      <c r="G103" s="267"/>
      <c r="H103" s="267"/>
      <c r="I103" s="267"/>
      <c r="J103" s="267"/>
      <c r="K103" s="267"/>
      <c r="L103" s="267"/>
      <c r="M103" s="267"/>
    </row>
    <row r="104" spans="1:13">
      <c r="A104" s="476"/>
      <c r="B104" s="267"/>
      <c r="C104" s="267"/>
      <c r="D104" s="267"/>
      <c r="E104" s="267"/>
      <c r="F104" s="267"/>
      <c r="G104" s="267"/>
      <c r="H104" s="267"/>
      <c r="I104" s="267"/>
      <c r="J104" s="267"/>
      <c r="K104" s="267"/>
      <c r="L104" s="267"/>
      <c r="M104" s="267"/>
    </row>
    <row r="105" spans="1:13">
      <c r="A105" s="476"/>
      <c r="B105" s="267"/>
      <c r="C105" s="267"/>
      <c r="D105" s="267"/>
      <c r="E105" s="267"/>
      <c r="F105" s="267"/>
      <c r="G105" s="267"/>
      <c r="H105" s="267"/>
      <c r="I105" s="267"/>
      <c r="J105" s="267"/>
      <c r="K105" s="267"/>
      <c r="L105" s="267"/>
      <c r="M105" s="267"/>
    </row>
    <row r="106" spans="1:13">
      <c r="A106" s="478"/>
      <c r="B106" s="478" t="s">
        <v>511</v>
      </c>
      <c r="C106" s="478"/>
      <c r="D106" s="267"/>
      <c r="E106" s="267"/>
      <c r="F106" s="267"/>
      <c r="G106" s="267"/>
      <c r="H106" s="267"/>
      <c r="I106" s="267"/>
      <c r="J106" s="267"/>
      <c r="K106" s="267"/>
      <c r="L106" s="267"/>
      <c r="M106" s="267"/>
    </row>
    <row r="107" spans="1:13">
      <c r="A107" s="476"/>
      <c r="B107" s="267"/>
      <c r="C107" s="267"/>
      <c r="D107" s="267"/>
      <c r="E107" s="267"/>
      <c r="F107" s="267"/>
      <c r="G107" s="267"/>
      <c r="H107" s="267"/>
      <c r="I107" s="267"/>
      <c r="J107" s="267"/>
      <c r="K107" s="267"/>
      <c r="L107" s="267"/>
      <c r="M107" s="267"/>
    </row>
    <row r="108" spans="1:13">
      <c r="A108" s="477"/>
      <c r="B108" s="267"/>
      <c r="C108" s="477" t="s">
        <v>524</v>
      </c>
      <c r="D108" s="267"/>
      <c r="E108" s="267"/>
      <c r="F108" s="267"/>
      <c r="G108" s="267"/>
      <c r="H108" s="267"/>
      <c r="I108" s="267"/>
      <c r="J108" s="267"/>
      <c r="K108" s="267"/>
      <c r="L108" s="267"/>
      <c r="M108" s="267"/>
    </row>
    <row r="109" spans="1:13">
      <c r="A109" s="476"/>
      <c r="B109" s="267"/>
      <c r="C109" s="267"/>
      <c r="D109" s="267"/>
      <c r="E109" s="267"/>
      <c r="F109" s="267"/>
      <c r="G109" s="267"/>
      <c r="H109" s="267"/>
      <c r="I109" s="267"/>
      <c r="J109" s="267"/>
      <c r="K109" s="267"/>
      <c r="L109" s="267"/>
      <c r="M109" s="267"/>
    </row>
    <row r="110" spans="1:13">
      <c r="A110" s="476" t="s">
        <v>525</v>
      </c>
      <c r="B110" s="267"/>
      <c r="C110" s="267"/>
      <c r="D110" s="267"/>
      <c r="E110" s="267"/>
      <c r="F110" s="267"/>
      <c r="G110" s="267"/>
      <c r="H110" s="267"/>
      <c r="I110" s="267"/>
      <c r="J110" s="267"/>
      <c r="K110" s="267"/>
      <c r="L110" s="267"/>
      <c r="M110" s="267"/>
    </row>
    <row r="111" spans="1:13">
      <c r="A111" s="487"/>
      <c r="B111" s="488"/>
      <c r="C111" s="488"/>
      <c r="D111" s="488"/>
      <c r="E111" s="488"/>
      <c r="F111" s="488"/>
      <c r="G111" s="488"/>
      <c r="H111" s="488"/>
      <c r="I111" s="267"/>
      <c r="J111" s="267"/>
      <c r="K111" s="267"/>
      <c r="L111" s="267"/>
      <c r="M111" s="267"/>
    </row>
    <row r="112" spans="1:13">
      <c r="A112" s="489" t="s">
        <v>526</v>
      </c>
      <c r="B112" s="490"/>
      <c r="C112" s="490"/>
      <c r="D112" s="491"/>
      <c r="E112" s="787" t="s">
        <v>527</v>
      </c>
      <c r="F112" s="788"/>
      <c r="G112" s="789" t="s">
        <v>528</v>
      </c>
      <c r="H112" s="790"/>
      <c r="I112" s="267"/>
      <c r="J112" s="267"/>
      <c r="K112" s="267"/>
      <c r="L112" s="267"/>
      <c r="M112" s="267"/>
    </row>
    <row r="113" spans="1:13">
      <c r="A113" s="492"/>
      <c r="B113" s="493"/>
      <c r="C113" s="493"/>
      <c r="D113" s="494"/>
      <c r="E113" s="778"/>
      <c r="F113" s="779"/>
      <c r="G113" s="780"/>
      <c r="H113" s="781"/>
      <c r="I113" s="267"/>
      <c r="J113" s="267"/>
      <c r="K113" s="267"/>
      <c r="L113" s="267"/>
      <c r="M113" s="267"/>
    </row>
    <row r="114" spans="1:13">
      <c r="A114" s="492"/>
      <c r="B114" s="495"/>
      <c r="C114" s="495"/>
      <c r="D114" s="494"/>
      <c r="E114" s="778"/>
      <c r="F114" s="779"/>
      <c r="G114" s="780"/>
      <c r="H114" s="781"/>
      <c r="I114" s="267"/>
      <c r="J114" s="267"/>
      <c r="K114" s="267"/>
      <c r="L114" s="267"/>
      <c r="M114" s="267"/>
    </row>
    <row r="115" spans="1:13">
      <c r="A115" s="492"/>
      <c r="B115" s="495"/>
      <c r="C115" s="495"/>
      <c r="D115" s="494"/>
      <c r="E115" s="778"/>
      <c r="F115" s="779"/>
      <c r="G115" s="780"/>
      <c r="H115" s="781"/>
      <c r="I115" s="267"/>
      <c r="J115" s="267"/>
      <c r="K115" s="267"/>
      <c r="L115" s="267"/>
      <c r="M115" s="267"/>
    </row>
    <row r="116" spans="1:13">
      <c r="A116" s="492"/>
      <c r="B116" s="495"/>
      <c r="C116" s="495"/>
      <c r="D116" s="494"/>
      <c r="E116" s="778"/>
      <c r="F116" s="779"/>
      <c r="G116" s="780"/>
      <c r="H116" s="781"/>
      <c r="I116" s="267"/>
      <c r="J116" s="267"/>
      <c r="K116" s="267"/>
      <c r="L116" s="267"/>
      <c r="M116" s="267"/>
    </row>
    <row r="117" spans="1:13">
      <c r="A117" s="492"/>
      <c r="B117" s="495"/>
      <c r="C117" s="495"/>
      <c r="D117" s="494"/>
      <c r="E117" s="778"/>
      <c r="F117" s="779"/>
      <c r="G117" s="780"/>
      <c r="H117" s="781"/>
      <c r="I117" s="267"/>
      <c r="J117" s="267"/>
      <c r="K117" s="267"/>
      <c r="L117" s="267"/>
      <c r="M117" s="267"/>
    </row>
    <row r="118" spans="1:13">
      <c r="A118" s="492"/>
      <c r="B118" s="495"/>
      <c r="C118" s="495"/>
      <c r="D118" s="494"/>
      <c r="E118" s="778"/>
      <c r="F118" s="779"/>
      <c r="G118" s="780"/>
      <c r="H118" s="781"/>
      <c r="I118" s="267"/>
      <c r="J118" s="267"/>
      <c r="K118" s="267"/>
      <c r="L118" s="267"/>
      <c r="M118" s="267"/>
    </row>
    <row r="119" spans="1:13">
      <c r="A119" s="492"/>
      <c r="B119" s="495"/>
      <c r="C119" s="495"/>
      <c r="D119" s="494"/>
      <c r="E119" s="778"/>
      <c r="F119" s="779"/>
      <c r="G119" s="780"/>
      <c r="H119" s="781"/>
      <c r="I119" s="267"/>
      <c r="J119" s="267"/>
      <c r="K119" s="267"/>
      <c r="L119" s="267"/>
      <c r="M119" s="267"/>
    </row>
    <row r="120" spans="1:13" ht="20.25" customHeight="1">
      <c r="A120" s="492"/>
      <c r="B120" s="495"/>
      <c r="C120" s="495"/>
      <c r="D120" s="494"/>
      <c r="E120" s="778"/>
      <c r="F120" s="779"/>
      <c r="G120" s="780"/>
      <c r="H120" s="781"/>
      <c r="I120" s="267"/>
      <c r="J120" s="267"/>
      <c r="K120" s="267"/>
      <c r="L120" s="267"/>
      <c r="M120" s="267"/>
    </row>
    <row r="121" spans="1:13">
      <c r="A121" s="492"/>
      <c r="B121" s="495"/>
      <c r="C121" s="495"/>
      <c r="D121" s="494"/>
      <c r="E121" s="778"/>
      <c r="F121" s="779"/>
      <c r="G121" s="780"/>
      <c r="H121" s="781"/>
      <c r="I121" s="267"/>
      <c r="J121" s="267"/>
      <c r="K121" s="267"/>
      <c r="L121" s="267"/>
      <c r="M121" s="267"/>
    </row>
    <row r="122" spans="1:13">
      <c r="A122" s="492"/>
      <c r="B122" s="495"/>
      <c r="C122" s="495"/>
      <c r="D122" s="494"/>
      <c r="E122" s="778"/>
      <c r="F122" s="779"/>
      <c r="G122" s="780"/>
      <c r="H122" s="781"/>
      <c r="I122" s="267"/>
      <c r="J122" s="267"/>
      <c r="K122" s="267"/>
      <c r="L122" s="267"/>
      <c r="M122" s="267"/>
    </row>
    <row r="123" spans="1:13">
      <c r="A123" s="492"/>
      <c r="B123" s="495"/>
      <c r="C123" s="495"/>
      <c r="D123" s="494"/>
      <c r="E123" s="778"/>
      <c r="F123" s="779"/>
      <c r="G123" s="780"/>
      <c r="H123" s="781"/>
      <c r="I123" s="267"/>
      <c r="J123" s="267"/>
      <c r="K123" s="267"/>
      <c r="L123" s="267"/>
      <c r="M123" s="267"/>
    </row>
    <row r="124" spans="1:13">
      <c r="A124" s="492"/>
      <c r="B124" s="495"/>
      <c r="C124" s="495"/>
      <c r="D124" s="494"/>
      <c r="E124" s="778"/>
      <c r="F124" s="779"/>
      <c r="G124" s="780"/>
      <c r="H124" s="781"/>
      <c r="I124" s="267"/>
      <c r="J124" s="267"/>
      <c r="K124" s="267"/>
      <c r="L124" s="267"/>
      <c r="M124" s="267"/>
    </row>
    <row r="125" spans="1:13">
      <c r="A125" s="492"/>
      <c r="B125" s="495"/>
      <c r="C125" s="495"/>
      <c r="D125" s="494"/>
      <c r="E125" s="778"/>
      <c r="F125" s="779"/>
      <c r="G125" s="780"/>
      <c r="H125" s="781"/>
      <c r="I125" s="267"/>
      <c r="J125" s="267"/>
      <c r="K125" s="267"/>
      <c r="L125" s="267"/>
      <c r="M125" s="267"/>
    </row>
    <row r="126" spans="1:13">
      <c r="A126" s="492"/>
      <c r="B126" s="495"/>
      <c r="C126" s="495"/>
      <c r="D126" s="494"/>
      <c r="E126" s="778"/>
      <c r="F126" s="779"/>
      <c r="G126" s="780"/>
      <c r="H126" s="781"/>
      <c r="I126" s="267"/>
      <c r="J126" s="267"/>
      <c r="K126" s="267"/>
      <c r="L126" s="267"/>
      <c r="M126" s="267"/>
    </row>
    <row r="127" spans="1:13">
      <c r="A127" s="492"/>
      <c r="B127" s="495"/>
      <c r="C127" s="495"/>
      <c r="D127" s="494"/>
      <c r="E127" s="778"/>
      <c r="F127" s="779"/>
      <c r="G127" s="780"/>
      <c r="H127" s="781"/>
      <c r="I127" s="267"/>
      <c r="J127" s="267"/>
      <c r="K127" s="267"/>
      <c r="L127" s="267"/>
      <c r="M127" s="267"/>
    </row>
    <row r="128" spans="1:13">
      <c r="A128" s="492"/>
      <c r="B128" s="495"/>
      <c r="C128" s="495"/>
      <c r="D128" s="494"/>
      <c r="E128" s="778"/>
      <c r="F128" s="779"/>
      <c r="G128" s="780"/>
      <c r="H128" s="781"/>
      <c r="I128" s="267"/>
      <c r="J128" s="267"/>
      <c r="K128" s="267"/>
      <c r="L128" s="267"/>
      <c r="M128" s="267"/>
    </row>
    <row r="129" spans="1:13">
      <c r="A129" s="492"/>
      <c r="B129" s="495"/>
      <c r="C129" s="495"/>
      <c r="D129" s="494"/>
      <c r="E129" s="778"/>
      <c r="F129" s="779"/>
      <c r="G129" s="780"/>
      <c r="H129" s="781"/>
      <c r="I129" s="267"/>
      <c r="J129" s="267"/>
      <c r="K129" s="267"/>
      <c r="L129" s="267"/>
      <c r="M129" s="267"/>
    </row>
    <row r="130" spans="1:13">
      <c r="A130" s="492"/>
      <c r="B130" s="495"/>
      <c r="C130" s="495"/>
      <c r="D130" s="494"/>
      <c r="E130" s="778"/>
      <c r="F130" s="779"/>
      <c r="G130" s="780"/>
      <c r="H130" s="781"/>
      <c r="I130" s="267"/>
      <c r="J130" s="267"/>
      <c r="K130" s="267"/>
      <c r="L130" s="267"/>
      <c r="M130" s="267"/>
    </row>
    <row r="131" spans="1:13">
      <c r="A131" s="492"/>
      <c r="B131" s="495"/>
      <c r="C131" s="495"/>
      <c r="D131" s="494"/>
      <c r="E131" s="778"/>
      <c r="F131" s="779"/>
      <c r="G131" s="780"/>
      <c r="H131" s="781"/>
      <c r="I131" s="267"/>
      <c r="J131" s="267"/>
      <c r="K131" s="267"/>
      <c r="L131" s="267"/>
      <c r="M131" s="267"/>
    </row>
    <row r="132" spans="1:13">
      <c r="A132" s="492"/>
      <c r="B132" s="495"/>
      <c r="C132" s="495"/>
      <c r="D132" s="494"/>
      <c r="E132" s="778"/>
      <c r="F132" s="779"/>
      <c r="G132" s="780"/>
      <c r="H132" s="781"/>
      <c r="I132" s="267"/>
      <c r="J132" s="267"/>
      <c r="K132" s="267"/>
      <c r="L132" s="267"/>
      <c r="M132" s="267"/>
    </row>
    <row r="133" spans="1:13">
      <c r="A133" s="492"/>
      <c r="B133" s="495"/>
      <c r="C133" s="495"/>
      <c r="D133" s="494"/>
      <c r="E133" s="778"/>
      <c r="F133" s="779"/>
      <c r="G133" s="780"/>
      <c r="H133" s="781"/>
      <c r="I133" s="267"/>
      <c r="J133" s="267"/>
      <c r="K133" s="267"/>
      <c r="L133" s="267"/>
      <c r="M133" s="267"/>
    </row>
    <row r="134" spans="1:13">
      <c r="A134" s="492"/>
      <c r="B134" s="495"/>
      <c r="C134" s="495"/>
      <c r="D134" s="494"/>
      <c r="E134" s="778"/>
      <c r="F134" s="779"/>
      <c r="G134" s="780"/>
      <c r="H134" s="781"/>
      <c r="I134" s="267"/>
      <c r="J134" s="267"/>
      <c r="K134" s="267"/>
      <c r="L134" s="267"/>
      <c r="M134" s="267"/>
    </row>
    <row r="135" spans="1:13">
      <c r="A135" s="492"/>
      <c r="B135" s="495"/>
      <c r="C135" s="495"/>
      <c r="D135" s="494"/>
      <c r="E135" s="778"/>
      <c r="F135" s="779"/>
      <c r="G135" s="780"/>
      <c r="H135" s="781"/>
      <c r="I135" s="267"/>
      <c r="J135" s="267"/>
      <c r="K135" s="267"/>
      <c r="L135" s="267"/>
      <c r="M135" s="267"/>
    </row>
    <row r="136" spans="1:13">
      <c r="A136" s="492"/>
      <c r="B136" s="495"/>
      <c r="C136" s="495"/>
      <c r="D136" s="494"/>
      <c r="E136" s="778"/>
      <c r="F136" s="779"/>
      <c r="G136" s="780"/>
      <c r="H136" s="781"/>
      <c r="I136" s="267"/>
      <c r="J136" s="267"/>
      <c r="K136" s="267"/>
      <c r="L136" s="267"/>
      <c r="M136" s="267"/>
    </row>
    <row r="137" spans="1:13">
      <c r="A137" s="492"/>
      <c r="B137" s="495"/>
      <c r="C137" s="495"/>
      <c r="D137" s="494"/>
      <c r="E137" s="778"/>
      <c r="F137" s="779"/>
      <c r="G137" s="780"/>
      <c r="H137" s="781"/>
      <c r="I137" s="267"/>
      <c r="J137" s="267"/>
      <c r="K137" s="267"/>
      <c r="L137" s="267"/>
      <c r="M137" s="267"/>
    </row>
    <row r="138" spans="1:13">
      <c r="A138" s="492"/>
      <c r="B138" s="495"/>
      <c r="C138" s="495"/>
      <c r="D138" s="494"/>
      <c r="E138" s="778"/>
      <c r="F138" s="779"/>
      <c r="G138" s="780"/>
      <c r="H138" s="781"/>
      <c r="I138" s="267"/>
      <c r="J138" s="267"/>
      <c r="K138" s="267"/>
      <c r="L138" s="267"/>
      <c r="M138" s="267"/>
    </row>
    <row r="139" spans="1:13">
      <c r="A139" s="492"/>
      <c r="B139" s="495"/>
      <c r="C139" s="495"/>
      <c r="D139" s="494"/>
      <c r="E139" s="778"/>
      <c r="F139" s="779"/>
      <c r="G139" s="780"/>
      <c r="H139" s="781"/>
      <c r="I139" s="267"/>
      <c r="J139" s="267"/>
      <c r="K139" s="267"/>
      <c r="L139" s="267"/>
      <c r="M139" s="267"/>
    </row>
    <row r="140" spans="1:13">
      <c r="A140" s="492"/>
      <c r="B140" s="495"/>
      <c r="C140" s="495"/>
      <c r="D140" s="494"/>
      <c r="E140" s="778"/>
      <c r="F140" s="779"/>
      <c r="G140" s="780"/>
      <c r="H140" s="781"/>
      <c r="I140" s="267"/>
      <c r="J140" s="267"/>
      <c r="K140" s="267"/>
      <c r="L140" s="267"/>
      <c r="M140" s="267"/>
    </row>
    <row r="141" spans="1:13">
      <c r="A141" s="492"/>
      <c r="B141" s="495"/>
      <c r="C141" s="495"/>
      <c r="D141" s="494"/>
      <c r="E141" s="778"/>
      <c r="F141" s="779"/>
      <c r="G141" s="780"/>
      <c r="H141" s="781"/>
      <c r="I141" s="267"/>
      <c r="J141" s="267"/>
      <c r="K141" s="267"/>
      <c r="L141" s="267"/>
      <c r="M141" s="267"/>
    </row>
    <row r="142" spans="1:13">
      <c r="A142" s="492"/>
      <c r="B142" s="495"/>
      <c r="C142" s="495"/>
      <c r="D142" s="494"/>
      <c r="E142" s="778"/>
      <c r="F142" s="779"/>
      <c r="G142" s="780"/>
      <c r="H142" s="781"/>
      <c r="I142" s="267"/>
      <c r="J142" s="267"/>
      <c r="K142" s="267"/>
      <c r="L142" s="267"/>
      <c r="M142" s="267"/>
    </row>
    <row r="143" spans="1:13">
      <c r="A143" s="492"/>
      <c r="B143" s="495"/>
      <c r="C143" s="495"/>
      <c r="D143" s="494"/>
      <c r="E143" s="778"/>
      <c r="F143" s="779"/>
      <c r="G143" s="780"/>
      <c r="H143" s="781"/>
      <c r="I143" s="267"/>
      <c r="J143" s="267"/>
      <c r="K143" s="267"/>
      <c r="L143" s="267"/>
      <c r="M143" s="267"/>
    </row>
    <row r="144" spans="1:13">
      <c r="A144" s="496"/>
      <c r="B144" s="497"/>
      <c r="C144" s="497"/>
      <c r="D144" s="498"/>
      <c r="E144" s="774"/>
      <c r="F144" s="775"/>
      <c r="G144" s="776"/>
      <c r="H144" s="775"/>
      <c r="I144" s="267"/>
      <c r="J144" s="267"/>
      <c r="K144" s="267"/>
      <c r="L144" s="267"/>
      <c r="M144" s="267"/>
    </row>
    <row r="145" spans="1:13">
      <c r="A145" s="476"/>
      <c r="B145" s="267"/>
      <c r="C145" s="267"/>
      <c r="D145" s="267"/>
      <c r="E145" s="267"/>
      <c r="F145" s="267"/>
      <c r="G145" s="267"/>
      <c r="H145" s="267"/>
      <c r="I145" s="267"/>
      <c r="J145" s="267"/>
      <c r="K145" s="267"/>
      <c r="L145" s="267"/>
      <c r="M145" s="267"/>
    </row>
    <row r="146" spans="1:13">
      <c r="A146" s="777" t="s">
        <v>529</v>
      </c>
      <c r="B146" s="777"/>
      <c r="C146" s="777"/>
      <c r="D146" s="777"/>
      <c r="E146" s="777"/>
      <c r="F146" s="777"/>
      <c r="G146" s="777"/>
      <c r="H146" s="777"/>
      <c r="I146" s="267"/>
      <c r="J146" s="267"/>
      <c r="K146" s="267"/>
      <c r="L146" s="267"/>
      <c r="M146" s="267"/>
    </row>
    <row r="147" spans="1:13">
      <c r="A147" s="476"/>
      <c r="B147" s="267"/>
      <c r="C147" s="267"/>
      <c r="D147" s="267"/>
      <c r="E147" s="267"/>
      <c r="F147" s="267"/>
      <c r="G147" s="267"/>
      <c r="H147" s="267"/>
      <c r="I147" s="267"/>
      <c r="J147" s="267"/>
      <c r="K147" s="267"/>
      <c r="L147" s="267"/>
      <c r="M147" s="267"/>
    </row>
    <row r="148" spans="1:13">
      <c r="A148" s="267"/>
      <c r="B148" s="267"/>
      <c r="C148" s="478" t="s">
        <v>683</v>
      </c>
      <c r="D148" s="267"/>
      <c r="E148" s="267"/>
      <c r="F148" s="267"/>
      <c r="G148" s="267"/>
      <c r="H148" s="267"/>
      <c r="I148" s="267"/>
      <c r="J148" s="267"/>
      <c r="K148" s="267"/>
      <c r="L148" s="267"/>
      <c r="M148" s="267"/>
    </row>
    <row r="149" spans="1:13">
      <c r="A149" s="476"/>
      <c r="B149" s="267"/>
      <c r="C149" s="702"/>
      <c r="D149" s="702"/>
      <c r="E149" s="702"/>
      <c r="F149" s="702"/>
      <c r="G149" s="267"/>
      <c r="H149" s="267"/>
      <c r="I149" s="267"/>
      <c r="J149" s="267"/>
      <c r="K149" s="267"/>
      <c r="L149" s="267"/>
      <c r="M149" s="267"/>
    </row>
    <row r="150" spans="1:13">
      <c r="A150" s="476"/>
      <c r="B150" s="267"/>
      <c r="C150" s="702"/>
      <c r="D150" s="702"/>
      <c r="E150" s="702"/>
      <c r="F150" s="702"/>
      <c r="G150" s="267"/>
      <c r="H150" s="267"/>
      <c r="I150" s="267"/>
      <c r="J150" s="267"/>
      <c r="K150" s="267"/>
      <c r="L150" s="267"/>
      <c r="M150" s="267"/>
    </row>
    <row r="151" spans="1:13">
      <c r="A151" s="476" t="s">
        <v>689</v>
      </c>
      <c r="B151" s="267"/>
      <c r="C151" s="702"/>
      <c r="D151" s="702"/>
      <c r="E151" s="702"/>
      <c r="F151" s="702"/>
      <c r="G151" s="267"/>
      <c r="H151" s="267"/>
      <c r="I151" s="267"/>
      <c r="J151" s="267"/>
      <c r="K151" s="267"/>
      <c r="L151" s="267"/>
      <c r="M151" s="267"/>
    </row>
    <row r="152" spans="1:13">
      <c r="A152" s="476"/>
      <c r="B152" s="267"/>
      <c r="C152" s="702"/>
      <c r="D152" s="702"/>
      <c r="E152" s="702"/>
      <c r="F152" s="702"/>
      <c r="G152" s="267"/>
      <c r="H152" s="267"/>
      <c r="I152" s="267"/>
      <c r="J152" s="267"/>
      <c r="K152" s="267"/>
      <c r="L152" s="267"/>
      <c r="M152" s="267"/>
    </row>
    <row r="153" spans="1:13">
      <c r="A153" s="476"/>
      <c r="B153" s="267"/>
      <c r="C153" s="267"/>
      <c r="D153" s="267"/>
      <c r="E153" s="267"/>
      <c r="F153" s="267"/>
      <c r="G153" s="267"/>
      <c r="H153" s="267"/>
      <c r="I153" s="267"/>
      <c r="J153" s="267"/>
      <c r="K153" s="267"/>
      <c r="L153" s="267"/>
      <c r="M153" s="267"/>
    </row>
    <row r="154" spans="1:13" ht="41.45" customHeight="1">
      <c r="A154" s="267"/>
      <c r="B154" s="267"/>
      <c r="C154" s="476" t="s">
        <v>530</v>
      </c>
      <c r="D154" s="267"/>
      <c r="E154" s="267"/>
      <c r="F154" s="267"/>
      <c r="G154" s="267"/>
      <c r="H154" s="267"/>
      <c r="I154" s="267"/>
      <c r="J154" s="267"/>
      <c r="K154" s="267"/>
      <c r="L154" s="267"/>
      <c r="M154" s="267"/>
    </row>
    <row r="155" spans="1:13">
      <c r="A155" s="479"/>
      <c r="B155" s="267"/>
      <c r="C155" s="499"/>
      <c r="D155" s="500"/>
      <c r="E155" s="500"/>
      <c r="F155" s="267" t="s">
        <v>531</v>
      </c>
      <c r="G155" s="267"/>
      <c r="H155" s="267"/>
      <c r="I155" s="267"/>
      <c r="J155" s="267"/>
      <c r="K155" s="267"/>
      <c r="L155" s="267"/>
      <c r="M155" s="267"/>
    </row>
    <row r="156" spans="1:13">
      <c r="A156" s="479"/>
      <c r="B156" s="267"/>
      <c r="C156" s="476" t="s">
        <v>532</v>
      </c>
      <c r="D156" s="267"/>
      <c r="E156" s="267"/>
      <c r="F156" s="267"/>
      <c r="G156" s="267"/>
      <c r="H156" s="267"/>
      <c r="I156" s="267"/>
      <c r="J156" s="267"/>
      <c r="K156" s="267"/>
      <c r="L156" s="267"/>
      <c r="M156" s="267"/>
    </row>
    <row r="157" spans="1:13">
      <c r="A157" s="208"/>
      <c r="B157" s="208"/>
      <c r="C157" s="208"/>
      <c r="D157" s="208"/>
      <c r="E157" s="208"/>
      <c r="F157" s="208"/>
      <c r="G157" s="208"/>
      <c r="H157" s="208"/>
      <c r="I157" s="267"/>
      <c r="J157" s="267"/>
      <c r="K157" s="267"/>
      <c r="L157" s="267"/>
      <c r="M157" s="267"/>
    </row>
    <row r="158" spans="1:13">
      <c r="A158" s="501"/>
      <c r="B158" s="208"/>
      <c r="C158" s="208"/>
      <c r="D158" s="208"/>
      <c r="E158" s="208"/>
      <c r="F158" s="208"/>
      <c r="G158" s="208"/>
      <c r="H158" s="208"/>
      <c r="I158" s="267"/>
      <c r="J158" s="267"/>
      <c r="K158" s="267"/>
      <c r="L158" s="267"/>
      <c r="M158" s="267"/>
    </row>
    <row r="159" spans="1:13">
      <c r="A159" s="501"/>
      <c r="B159" s="208"/>
      <c r="C159" s="208"/>
      <c r="D159" s="208"/>
      <c r="E159" s="208"/>
      <c r="F159" s="208"/>
      <c r="G159" s="208"/>
      <c r="H159" s="208"/>
      <c r="I159" s="267"/>
      <c r="J159" s="267"/>
      <c r="K159" s="267"/>
      <c r="L159" s="267"/>
      <c r="M159" s="267"/>
    </row>
    <row r="160" spans="1:13">
      <c r="A160" s="208"/>
      <c r="B160" s="208"/>
      <c r="C160" s="208"/>
      <c r="D160" s="501" t="s">
        <v>533</v>
      </c>
      <c r="E160" s="208"/>
      <c r="F160" s="208"/>
      <c r="G160" s="208"/>
      <c r="H160" s="208"/>
      <c r="I160" s="267"/>
      <c r="J160" s="267"/>
      <c r="K160" s="267"/>
      <c r="L160" s="267"/>
      <c r="M160" s="267"/>
    </row>
    <row r="161" spans="1:13">
      <c r="A161" s="501"/>
      <c r="B161" s="208"/>
      <c r="C161" s="208"/>
      <c r="D161" s="208"/>
      <c r="E161" s="208"/>
      <c r="F161" s="208"/>
      <c r="G161" s="208"/>
      <c r="H161" s="208"/>
      <c r="I161" s="267"/>
      <c r="J161" s="267"/>
      <c r="K161" s="267"/>
      <c r="L161" s="267"/>
      <c r="M161" s="267"/>
    </row>
    <row r="162" spans="1:13" ht="23.25" customHeight="1">
      <c r="A162" s="501"/>
      <c r="B162" s="208"/>
      <c r="C162" s="208"/>
      <c r="D162" s="208"/>
      <c r="E162" s="208"/>
      <c r="F162" s="208"/>
      <c r="G162" s="208"/>
      <c r="H162" s="208"/>
      <c r="I162" s="267"/>
      <c r="J162" s="267"/>
      <c r="K162" s="267"/>
      <c r="L162" s="267"/>
      <c r="M162" s="267"/>
    </row>
    <row r="163" spans="1:13" ht="18" customHeight="1">
      <c r="A163" s="501"/>
      <c r="B163" s="208"/>
      <c r="C163" s="208"/>
      <c r="D163" s="208"/>
      <c r="E163" s="208"/>
      <c r="F163" s="208"/>
      <c r="G163" s="208"/>
      <c r="H163" s="208"/>
      <c r="I163" s="267"/>
      <c r="J163" s="267"/>
      <c r="K163" s="267"/>
      <c r="L163" s="267"/>
      <c r="M163" s="267"/>
    </row>
    <row r="164" spans="1:13" ht="23.25" customHeight="1">
      <c r="A164" s="501"/>
      <c r="B164" s="208"/>
      <c r="C164" s="208"/>
      <c r="D164" s="208"/>
      <c r="E164" s="208"/>
      <c r="F164" s="208"/>
      <c r="G164" s="208"/>
      <c r="H164" s="208"/>
      <c r="I164" s="267"/>
      <c r="J164" s="267"/>
      <c r="K164" s="267"/>
      <c r="L164" s="267"/>
      <c r="M164" s="267"/>
    </row>
    <row r="165" spans="1:13">
      <c r="A165" s="501"/>
      <c r="B165" s="208"/>
      <c r="C165" s="208"/>
      <c r="D165" s="208"/>
      <c r="E165" s="208"/>
      <c r="F165" s="208"/>
      <c r="G165" s="208"/>
      <c r="H165" s="208"/>
      <c r="I165" s="267"/>
      <c r="J165" s="267"/>
      <c r="K165" s="267"/>
      <c r="L165" s="267"/>
      <c r="M165" s="267"/>
    </row>
    <row r="166" spans="1:13">
      <c r="A166" s="501"/>
      <c r="B166" s="208"/>
      <c r="C166" s="208"/>
      <c r="D166" s="208"/>
      <c r="E166" s="208"/>
      <c r="F166" s="208"/>
      <c r="G166" s="208"/>
      <c r="H166" s="208"/>
      <c r="I166" s="267"/>
      <c r="J166" s="267"/>
      <c r="K166" s="267"/>
      <c r="L166" s="267"/>
      <c r="M166" s="267"/>
    </row>
    <row r="167" spans="1:13">
      <c r="A167" s="501"/>
      <c r="B167" s="208"/>
      <c r="C167" s="208"/>
      <c r="D167" s="208"/>
      <c r="E167" s="208"/>
      <c r="F167" s="208"/>
      <c r="G167" s="208"/>
      <c r="H167" s="208"/>
      <c r="I167" s="267"/>
      <c r="J167" s="267"/>
      <c r="K167" s="267"/>
      <c r="L167" s="267"/>
      <c r="M167" s="267"/>
    </row>
    <row r="168" spans="1:13">
      <c r="A168" s="501"/>
      <c r="B168" s="208"/>
      <c r="C168" s="208"/>
      <c r="D168" s="208"/>
      <c r="E168" s="208"/>
      <c r="F168" s="208"/>
      <c r="G168" s="208"/>
      <c r="H168" s="208"/>
      <c r="I168" s="267"/>
      <c r="J168" s="267"/>
      <c r="K168" s="267"/>
      <c r="L168" s="267"/>
      <c r="M168" s="267"/>
    </row>
    <row r="169" spans="1:13">
      <c r="A169" s="501"/>
      <c r="B169" s="208"/>
      <c r="C169" s="208"/>
      <c r="D169" s="208"/>
      <c r="E169" s="208"/>
      <c r="F169" s="208"/>
      <c r="G169" s="208"/>
      <c r="H169" s="208"/>
      <c r="I169" s="267"/>
      <c r="J169" s="267"/>
      <c r="K169" s="267"/>
      <c r="L169" s="267"/>
      <c r="M169" s="267"/>
    </row>
    <row r="170" spans="1:13">
      <c r="A170" s="501"/>
      <c r="B170" s="208"/>
      <c r="C170" s="208"/>
      <c r="D170" s="208"/>
      <c r="E170" s="208"/>
      <c r="F170" s="208"/>
      <c r="G170" s="208"/>
      <c r="H170" s="208"/>
      <c r="I170" s="267"/>
      <c r="J170" s="267"/>
      <c r="K170" s="267"/>
      <c r="L170" s="267"/>
      <c r="M170" s="267"/>
    </row>
    <row r="171" spans="1:13">
      <c r="A171" s="501"/>
      <c r="B171" s="208"/>
      <c r="C171" s="208"/>
      <c r="D171" s="208"/>
      <c r="E171" s="208"/>
      <c r="F171" s="208"/>
      <c r="G171" s="208"/>
      <c r="H171" s="208"/>
      <c r="I171" s="267"/>
      <c r="J171" s="267"/>
      <c r="K171" s="267"/>
      <c r="L171" s="267"/>
      <c r="M171" s="267"/>
    </row>
    <row r="172" spans="1:13">
      <c r="A172" s="501"/>
      <c r="B172" s="208"/>
      <c r="C172" s="208"/>
      <c r="D172" s="208"/>
      <c r="E172" s="208"/>
      <c r="F172" s="208"/>
      <c r="G172" s="208"/>
      <c r="H172" s="208"/>
      <c r="I172" s="267"/>
      <c r="J172" s="267"/>
      <c r="K172" s="267"/>
      <c r="L172" s="267"/>
      <c r="M172" s="267"/>
    </row>
    <row r="173" spans="1:13">
      <c r="A173" s="208"/>
      <c r="B173" s="208"/>
      <c r="C173" s="208"/>
      <c r="D173" s="502" t="s">
        <v>534</v>
      </c>
      <c r="E173" s="208"/>
      <c r="F173" s="208"/>
      <c r="G173" s="208"/>
      <c r="H173" s="208"/>
      <c r="I173" s="267"/>
      <c r="J173" s="267"/>
      <c r="K173" s="267"/>
      <c r="L173" s="267"/>
      <c r="M173" s="267"/>
    </row>
    <row r="174" spans="1:13">
      <c r="A174" s="501"/>
      <c r="B174" s="208"/>
      <c r="C174" s="208"/>
      <c r="D174" s="208"/>
      <c r="E174" s="208"/>
      <c r="F174" s="208"/>
      <c r="G174" s="208"/>
      <c r="H174" s="208"/>
      <c r="I174" s="267"/>
      <c r="J174" s="267"/>
      <c r="K174" s="267"/>
      <c r="L174" s="267"/>
      <c r="M174" s="267"/>
    </row>
    <row r="175" spans="1:13">
      <c r="A175" s="501"/>
      <c r="B175" s="208"/>
      <c r="C175" s="208"/>
      <c r="D175" s="208"/>
      <c r="E175" s="208"/>
      <c r="F175" s="208"/>
      <c r="G175" s="208"/>
      <c r="H175" s="208"/>
      <c r="I175" s="267"/>
      <c r="J175" s="267"/>
      <c r="K175" s="267"/>
      <c r="L175" s="267"/>
      <c r="M175" s="267"/>
    </row>
    <row r="176" spans="1:13">
      <c r="A176" s="501"/>
      <c r="B176" s="208"/>
      <c r="C176" s="208"/>
      <c r="D176" s="208"/>
      <c r="E176" s="208"/>
      <c r="F176" s="208"/>
      <c r="G176" s="208"/>
      <c r="H176" s="208"/>
      <c r="I176" s="267"/>
      <c r="J176" s="267"/>
      <c r="K176" s="267"/>
      <c r="L176" s="267"/>
      <c r="M176" s="267"/>
    </row>
    <row r="177" spans="1:13">
      <c r="A177" s="501"/>
      <c r="B177" s="208"/>
      <c r="C177" s="208"/>
      <c r="D177" s="208"/>
      <c r="E177" s="208"/>
      <c r="F177" s="208"/>
      <c r="G177" s="208"/>
      <c r="H177" s="208"/>
      <c r="I177" s="267"/>
      <c r="J177" s="267"/>
      <c r="K177" s="267"/>
      <c r="L177" s="267"/>
      <c r="M177" s="267"/>
    </row>
    <row r="178" spans="1:13">
      <c r="A178" s="501"/>
      <c r="B178" s="208"/>
      <c r="C178" s="208"/>
      <c r="D178" s="208"/>
      <c r="E178" s="208"/>
      <c r="F178" s="208"/>
      <c r="G178" s="208"/>
      <c r="H178" s="208"/>
      <c r="I178" s="267"/>
      <c r="J178" s="267"/>
      <c r="K178" s="267"/>
      <c r="L178" s="267"/>
      <c r="M178" s="267"/>
    </row>
    <row r="179" spans="1:13">
      <c r="A179" s="501"/>
      <c r="B179" s="208"/>
      <c r="C179" s="208"/>
      <c r="D179" s="208"/>
      <c r="E179" s="208"/>
      <c r="F179" s="208"/>
      <c r="G179" s="208"/>
      <c r="H179" s="208"/>
      <c r="I179" s="267"/>
      <c r="J179" s="267"/>
      <c r="K179" s="267"/>
      <c r="L179" s="267"/>
      <c r="M179" s="267"/>
    </row>
    <row r="180" spans="1:13">
      <c r="A180" s="501"/>
      <c r="B180" s="208"/>
      <c r="C180" s="208"/>
      <c r="D180" s="208"/>
      <c r="E180" s="208"/>
      <c r="F180" s="208"/>
      <c r="G180" s="208"/>
      <c r="H180" s="208"/>
      <c r="I180" s="267"/>
      <c r="J180" s="267"/>
      <c r="K180" s="267"/>
      <c r="L180" s="267"/>
      <c r="M180" s="267"/>
    </row>
    <row r="181" spans="1:13">
      <c r="A181" s="501"/>
      <c r="B181" s="208"/>
      <c r="C181" s="208"/>
      <c r="D181" s="208"/>
      <c r="E181" s="208"/>
      <c r="F181" s="208"/>
      <c r="G181" s="208"/>
      <c r="H181" s="208"/>
      <c r="I181" s="267"/>
      <c r="J181" s="267"/>
      <c r="K181" s="267"/>
      <c r="L181" s="267"/>
      <c r="M181" s="267"/>
    </row>
    <row r="182" spans="1:13">
      <c r="A182" s="501"/>
      <c r="B182" s="208"/>
      <c r="C182" s="208"/>
      <c r="D182" s="208"/>
      <c r="E182" s="208"/>
      <c r="F182" s="208"/>
      <c r="G182" s="208"/>
      <c r="H182" s="208"/>
      <c r="I182" s="267"/>
      <c r="J182" s="267"/>
      <c r="K182" s="267"/>
      <c r="L182" s="267"/>
      <c r="M182" s="267"/>
    </row>
    <row r="183" spans="1:13">
      <c r="A183" s="501"/>
      <c r="B183" s="208"/>
      <c r="C183" s="208"/>
      <c r="D183" s="208"/>
      <c r="E183" s="208"/>
      <c r="F183" s="208"/>
      <c r="G183" s="208"/>
      <c r="H183" s="208"/>
      <c r="I183" s="267"/>
      <c r="J183" s="267"/>
      <c r="K183" s="267"/>
      <c r="L183" s="267"/>
      <c r="M183" s="267"/>
    </row>
    <row r="184" spans="1:13">
      <c r="A184" s="501"/>
      <c r="B184" s="208"/>
      <c r="C184" s="208"/>
      <c r="D184" s="208"/>
      <c r="E184" s="208"/>
      <c r="F184" s="208"/>
      <c r="G184" s="208"/>
      <c r="H184" s="208"/>
      <c r="I184" s="267"/>
      <c r="J184" s="267"/>
      <c r="K184" s="267"/>
      <c r="L184" s="267"/>
      <c r="M184" s="267"/>
    </row>
    <row r="185" spans="1:13">
      <c r="A185" s="501"/>
      <c r="B185" s="208"/>
      <c r="C185" s="208"/>
      <c r="D185" s="208"/>
      <c r="E185" s="208"/>
      <c r="F185" s="208"/>
      <c r="G185" s="208"/>
      <c r="H185" s="208"/>
      <c r="I185" s="267"/>
      <c r="J185" s="267"/>
      <c r="K185" s="267"/>
      <c r="L185" s="267"/>
      <c r="M185" s="267"/>
    </row>
    <row r="186" spans="1:13">
      <c r="A186" s="501"/>
      <c r="B186" s="208"/>
      <c r="C186" s="208"/>
      <c r="D186" s="208"/>
      <c r="E186" s="208"/>
      <c r="F186" s="208"/>
      <c r="G186" s="208"/>
      <c r="H186" s="208"/>
      <c r="I186" s="267"/>
      <c r="J186" s="267"/>
      <c r="K186" s="267"/>
      <c r="L186" s="267"/>
      <c r="M186" s="267"/>
    </row>
    <row r="187" spans="1:13">
      <c r="A187" s="208"/>
      <c r="B187" s="208"/>
      <c r="C187" s="503" t="s">
        <v>684</v>
      </c>
      <c r="D187" s="208"/>
      <c r="E187" s="208"/>
      <c r="F187" s="208"/>
      <c r="G187" s="208"/>
      <c r="H187" s="208"/>
      <c r="I187" s="267"/>
      <c r="J187" s="267"/>
      <c r="K187" s="267"/>
      <c r="L187" s="267"/>
      <c r="M187" s="267"/>
    </row>
    <row r="188" spans="1:13">
      <c r="A188" s="501"/>
      <c r="B188" s="208"/>
      <c r="C188" s="208" t="s">
        <v>535</v>
      </c>
      <c r="D188" s="208"/>
      <c r="E188" s="208"/>
      <c r="F188" s="208"/>
      <c r="G188" s="208"/>
      <c r="H188" s="208"/>
      <c r="I188" s="267"/>
      <c r="J188" s="267"/>
      <c r="K188" s="267"/>
      <c r="L188" s="267"/>
      <c r="M188" s="267"/>
    </row>
    <row r="189" spans="1:13">
      <c r="A189" s="501"/>
      <c r="B189" s="208"/>
      <c r="C189" s="208"/>
      <c r="D189" s="208"/>
      <c r="E189" s="208"/>
      <c r="F189" s="208"/>
      <c r="G189" s="208"/>
      <c r="H189" s="208"/>
      <c r="I189" s="267"/>
      <c r="J189" s="267"/>
      <c r="K189" s="267"/>
      <c r="L189" s="267"/>
      <c r="M189" s="267"/>
    </row>
    <row r="190" spans="1:13">
      <c r="A190" s="504"/>
      <c r="B190" s="208"/>
      <c r="C190" s="505" t="s">
        <v>536</v>
      </c>
      <c r="D190" s="208"/>
      <c r="E190" s="208"/>
      <c r="F190" s="208"/>
      <c r="G190" s="208"/>
      <c r="H190" s="208"/>
      <c r="I190" s="267"/>
      <c r="J190" s="267"/>
      <c r="K190" s="267"/>
      <c r="L190" s="267"/>
      <c r="M190" s="267"/>
    </row>
    <row r="191" spans="1:13">
      <c r="A191" s="208"/>
      <c r="B191" s="208"/>
      <c r="C191" s="208"/>
      <c r="D191" s="208"/>
      <c r="E191" s="208"/>
      <c r="F191" s="208"/>
      <c r="G191" s="208"/>
      <c r="H191" s="208"/>
      <c r="I191" s="267"/>
      <c r="J191" s="267"/>
      <c r="K191" s="267"/>
      <c r="L191" s="267"/>
      <c r="M191" s="267"/>
    </row>
    <row r="192" spans="1:13">
      <c r="A192" s="208"/>
      <c r="B192" s="208"/>
      <c r="C192" s="208"/>
      <c r="D192" s="208"/>
      <c r="E192" s="208"/>
      <c r="F192" s="208"/>
      <c r="G192" s="208"/>
      <c r="H192" s="208"/>
      <c r="I192" s="267"/>
      <c r="J192" s="267"/>
      <c r="K192" s="267"/>
      <c r="L192" s="267"/>
      <c r="M192" s="267"/>
    </row>
    <row r="193" spans="1:13">
      <c r="A193" s="208"/>
      <c r="B193" s="208"/>
      <c r="C193" s="208"/>
      <c r="D193" s="208"/>
      <c r="E193" s="208"/>
      <c r="F193" s="208"/>
      <c r="G193" s="208"/>
      <c r="H193" s="208"/>
      <c r="I193" s="267"/>
      <c r="J193" s="267"/>
      <c r="K193" s="267"/>
      <c r="L193" s="267"/>
      <c r="M193" s="267"/>
    </row>
    <row r="194" spans="1:13">
      <c r="A194" s="267"/>
      <c r="B194" s="267"/>
      <c r="C194" s="267"/>
      <c r="D194" s="267"/>
      <c r="E194" s="267"/>
      <c r="F194" s="267"/>
      <c r="G194" s="267"/>
      <c r="H194" s="267"/>
      <c r="I194" s="267"/>
      <c r="J194" s="267"/>
      <c r="K194" s="267"/>
      <c r="L194" s="267"/>
      <c r="M194" s="267"/>
    </row>
    <row r="195" spans="1:13">
      <c r="A195" s="267"/>
      <c r="B195" s="267"/>
      <c r="C195" s="267"/>
      <c r="D195" s="267"/>
      <c r="E195" s="267"/>
      <c r="F195" s="267"/>
      <c r="G195" s="267"/>
      <c r="H195" s="267"/>
      <c r="I195" s="267"/>
      <c r="J195" s="267"/>
      <c r="K195" s="267"/>
      <c r="L195" s="267"/>
      <c r="M195" s="267"/>
    </row>
    <row r="196" spans="1:13">
      <c r="A196" s="267"/>
      <c r="B196" s="267"/>
      <c r="C196" s="267"/>
      <c r="D196" s="267"/>
      <c r="E196" s="267"/>
      <c r="F196" s="267"/>
      <c r="G196" s="267"/>
      <c r="H196" s="267"/>
      <c r="I196" s="267"/>
      <c r="J196" s="267"/>
      <c r="K196" s="267"/>
      <c r="L196" s="267"/>
      <c r="M196" s="267"/>
    </row>
    <row r="198" spans="1:13" ht="16.5" customHeight="1"/>
  </sheetData>
  <mergeCells count="81">
    <mergeCell ref="A10:H10"/>
    <mergeCell ref="A1:H1"/>
    <mergeCell ref="A3:H3"/>
    <mergeCell ref="A5:H5"/>
    <mergeCell ref="A6:H6"/>
    <mergeCell ref="A8:H8"/>
    <mergeCell ref="E113:F113"/>
    <mergeCell ref="G113:H113"/>
    <mergeCell ref="A11:H11"/>
    <mergeCell ref="A13:H13"/>
    <mergeCell ref="A14:H14"/>
    <mergeCell ref="A16:H16"/>
    <mergeCell ref="A17:H17"/>
    <mergeCell ref="B39:G39"/>
    <mergeCell ref="B41:G41"/>
    <mergeCell ref="B43:G43"/>
    <mergeCell ref="E112:F112"/>
    <mergeCell ref="G112:H112"/>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E136:F136"/>
    <mergeCell ref="G136:H136"/>
    <mergeCell ref="E137:F137"/>
    <mergeCell ref="G137:H137"/>
    <mergeCell ref="E138:F138"/>
    <mergeCell ref="G138:H138"/>
    <mergeCell ref="E139:F139"/>
    <mergeCell ref="G139:H139"/>
    <mergeCell ref="E140:F140"/>
    <mergeCell ref="G140:H140"/>
    <mergeCell ref="E144:F144"/>
    <mergeCell ref="G144:H144"/>
    <mergeCell ref="A146:H146"/>
    <mergeCell ref="E141:F141"/>
    <mergeCell ref="G141:H141"/>
    <mergeCell ref="E142:F142"/>
    <mergeCell ref="G142:H142"/>
    <mergeCell ref="E143:F143"/>
    <mergeCell ref="G143:H14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CEEB6-C5AE-48AB-A861-1ADDCE26BB0C}">
  <sheetPr transitionEvaluation="1">
    <tabColor rgb="FF92D050"/>
  </sheetPr>
  <dimension ref="A1:P40"/>
  <sheetViews>
    <sheetView showGridLines="0" showZeros="0" defaultGridColor="0" colorId="22" zoomScale="87" workbookViewId="0">
      <selection activeCell="G42" sqref="G42"/>
    </sheetView>
  </sheetViews>
  <sheetFormatPr defaultColWidth="9.77734375" defaultRowHeight="15.75"/>
  <cols>
    <col min="1" max="1" width="26.77734375" style="77" customWidth="1"/>
    <col min="2" max="2" width="23.77734375" style="77" customWidth="1"/>
    <col min="3" max="3" width="25.77734375" style="77" customWidth="1"/>
    <col min="4" max="6" width="9.77734375" style="77"/>
    <col min="7" max="16" width="9.77734375" style="9"/>
  </cols>
  <sheetData>
    <row r="1" spans="1:3">
      <c r="B1" s="506"/>
      <c r="C1" s="507" t="s">
        <v>537</v>
      </c>
    </row>
    <row r="2" spans="1:3">
      <c r="A2" s="506"/>
      <c r="B2" s="506"/>
      <c r="C2" s="506"/>
    </row>
    <row r="3" spans="1:3">
      <c r="A3" s="508" t="s">
        <v>538</v>
      </c>
      <c r="B3" s="506"/>
      <c r="C3" s="509"/>
    </row>
    <row r="4" spans="1:3">
      <c r="A4" s="506"/>
      <c r="B4" s="506"/>
      <c r="C4" s="506"/>
    </row>
    <row r="5" spans="1:3" ht="20.25" customHeight="1">
      <c r="A5" s="510" t="s">
        <v>539</v>
      </c>
      <c r="B5" s="506"/>
      <c r="C5" s="506"/>
    </row>
    <row r="6" spans="1:3" ht="20.25" customHeight="1">
      <c r="A6" s="510" t="s">
        <v>540</v>
      </c>
      <c r="B6" s="506"/>
      <c r="C6" s="506"/>
    </row>
    <row r="7" spans="1:3" ht="20.25" customHeight="1">
      <c r="A7" s="506" t="s">
        <v>541</v>
      </c>
      <c r="B7" s="506"/>
      <c r="C7" s="506"/>
    </row>
    <row r="8" spans="1:3">
      <c r="A8" s="506"/>
      <c r="B8" s="506"/>
      <c r="C8" s="506"/>
    </row>
    <row r="9" spans="1:3" ht="21" customHeight="1">
      <c r="A9" s="506" t="s">
        <v>542</v>
      </c>
      <c r="B9" s="792"/>
      <c r="C9" s="792"/>
    </row>
    <row r="10" spans="1:3">
      <c r="A10" s="506"/>
      <c r="B10" s="506"/>
      <c r="C10" s="506"/>
    </row>
    <row r="11" spans="1:3" ht="21" customHeight="1">
      <c r="A11" s="506" t="s">
        <v>543</v>
      </c>
      <c r="B11" s="792"/>
      <c r="C11" s="792"/>
    </row>
    <row r="12" spans="1:3">
      <c r="A12" s="506"/>
      <c r="B12" s="506"/>
      <c r="C12" s="506"/>
    </row>
    <row r="13" spans="1:3">
      <c r="A13" s="511" t="s">
        <v>544</v>
      </c>
      <c r="B13" s="511" t="s">
        <v>545</v>
      </c>
      <c r="C13" s="511" t="s">
        <v>546</v>
      </c>
    </row>
    <row r="14" spans="1:3">
      <c r="A14" s="506"/>
      <c r="B14" s="506"/>
      <c r="C14" s="506"/>
    </row>
    <row r="15" spans="1:3" ht="21" customHeight="1">
      <c r="A15" s="512" t="s">
        <v>547</v>
      </c>
      <c r="B15" s="513"/>
      <c r="C15" s="514"/>
    </row>
    <row r="16" spans="1:3" ht="21" customHeight="1">
      <c r="A16" s="512" t="s">
        <v>548</v>
      </c>
      <c r="B16" s="513"/>
      <c r="C16" s="514"/>
    </row>
    <row r="17" spans="1:4" ht="21" customHeight="1">
      <c r="A17" s="512" t="s">
        <v>549</v>
      </c>
      <c r="B17" s="513"/>
      <c r="C17" s="514"/>
    </row>
    <row r="18" spans="1:4" ht="21" customHeight="1">
      <c r="A18" s="512" t="s">
        <v>550</v>
      </c>
      <c r="B18" s="513"/>
      <c r="C18" s="514"/>
    </row>
    <row r="19" spans="1:4" ht="21" customHeight="1">
      <c r="A19" s="512" t="s">
        <v>551</v>
      </c>
      <c r="B19" s="513"/>
      <c r="C19" s="514"/>
    </row>
    <row r="20" spans="1:4" ht="21" customHeight="1">
      <c r="A20" s="512" t="s">
        <v>552</v>
      </c>
      <c r="B20" s="513"/>
      <c r="C20" s="514"/>
    </row>
    <row r="21" spans="1:4" ht="21" customHeight="1">
      <c r="A21" s="512" t="s">
        <v>553</v>
      </c>
      <c r="B21" s="513"/>
      <c r="C21" s="514"/>
    </row>
    <row r="22" spans="1:4" ht="21" customHeight="1">
      <c r="A22" s="512" t="s">
        <v>554</v>
      </c>
      <c r="B22" s="513"/>
      <c r="C22" s="514"/>
    </row>
    <row r="23" spans="1:4" ht="21" customHeight="1">
      <c r="A23" s="512" t="s">
        <v>555</v>
      </c>
      <c r="B23" s="513"/>
      <c r="C23" s="514"/>
    </row>
    <row r="24" spans="1:4" ht="21" customHeight="1">
      <c r="A24" s="512" t="s">
        <v>659</v>
      </c>
      <c r="B24" s="513"/>
      <c r="C24" s="514"/>
    </row>
    <row r="25" spans="1:4" ht="21" customHeight="1">
      <c r="A25" s="512" t="s">
        <v>686</v>
      </c>
      <c r="B25" s="513"/>
      <c r="C25" s="514"/>
    </row>
    <row r="26" spans="1:4" ht="21" customHeight="1">
      <c r="A26" s="512" t="s">
        <v>556</v>
      </c>
      <c r="B26" s="513"/>
      <c r="C26" s="514"/>
    </row>
    <row r="27" spans="1:4" ht="21" customHeight="1">
      <c r="A27" s="515" t="s">
        <v>557</v>
      </c>
      <c r="B27" s="516">
        <f>SUM(B15:B26)</f>
        <v>0</v>
      </c>
      <c r="C27" s="517">
        <f>SUM(C15:C26)</f>
        <v>0</v>
      </c>
      <c r="D27" s="518"/>
    </row>
    <row r="28" spans="1:4" ht="21" customHeight="1">
      <c r="A28" s="516"/>
      <c r="B28" s="519" t="s">
        <v>41</v>
      </c>
      <c r="C28" s="520" t="s">
        <v>42</v>
      </c>
    </row>
    <row r="29" spans="1:4">
      <c r="A29" s="506"/>
      <c r="B29" s="506"/>
      <c r="C29" s="506"/>
    </row>
    <row r="30" spans="1:4" ht="26.25" customHeight="1">
      <c r="A30" s="506" t="s">
        <v>558</v>
      </c>
      <c r="B30" s="521" t="s">
        <v>559</v>
      </c>
      <c r="C30" s="522">
        <f>SUM(B27+C27)/24</f>
        <v>0</v>
      </c>
    </row>
    <row r="31" spans="1:4" ht="29.25" customHeight="1">
      <c r="A31" s="506" t="s">
        <v>660</v>
      </c>
      <c r="B31" s="506"/>
      <c r="C31" s="522"/>
    </row>
    <row r="32" spans="1:4" ht="27.75" customHeight="1">
      <c r="A32" s="506" t="s">
        <v>661</v>
      </c>
      <c r="B32" s="506"/>
      <c r="C32" s="522"/>
    </row>
    <row r="33" spans="1:6" ht="19.5" customHeight="1">
      <c r="A33" s="523"/>
      <c r="B33" s="506"/>
      <c r="C33" s="506"/>
    </row>
    <row r="34" spans="1:6" ht="16.5" thickBot="1">
      <c r="A34" s="77" t="s">
        <v>560</v>
      </c>
      <c r="C34" s="524"/>
    </row>
    <row r="35" spans="1:6">
      <c r="A35" s="523"/>
      <c r="C35" s="506"/>
    </row>
    <row r="36" spans="1:6" ht="19.5" customHeight="1" thickBot="1">
      <c r="A36" s="523" t="s">
        <v>561</v>
      </c>
      <c r="B36" s="525"/>
      <c r="C36" s="793"/>
      <c r="D36" s="793"/>
      <c r="E36" s="793"/>
      <c r="F36" s="793"/>
    </row>
    <row r="37" spans="1:6">
      <c r="A37" s="523"/>
      <c r="B37" s="525"/>
      <c r="C37" s="525"/>
      <c r="D37" s="518"/>
    </row>
    <row r="38" spans="1:6">
      <c r="A38" s="523"/>
      <c r="B38" s="525"/>
      <c r="C38" s="525"/>
      <c r="D38" s="518"/>
    </row>
    <row r="39" spans="1:6">
      <c r="A39" s="523"/>
      <c r="B39" s="525"/>
      <c r="C39" s="525"/>
      <c r="D39" s="518"/>
    </row>
    <row r="40" spans="1:6">
      <c r="A40" s="523"/>
      <c r="B40" s="525"/>
      <c r="C40" s="525"/>
      <c r="D40" s="518"/>
    </row>
  </sheetData>
  <mergeCells count="3">
    <mergeCell ref="B9:C9"/>
    <mergeCell ref="B11:C11"/>
    <mergeCell ref="C36:F36"/>
  </mergeCells>
  <pageMargins left="0.95" right="0.5" top="0.5" bottom="0.55000000000000004" header="0.5" footer="0.5"/>
  <pageSetup scale="84"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4B1D-7141-45B9-9600-83753EE61DBD}">
  <sheetPr transitionEvaluation="1">
    <tabColor rgb="FFFF0000"/>
  </sheetPr>
  <dimension ref="A1:W41"/>
  <sheetViews>
    <sheetView showGridLines="0" defaultGridColor="0" colorId="22" zoomScale="87" workbookViewId="0">
      <selection activeCell="L10" sqref="L10"/>
    </sheetView>
  </sheetViews>
  <sheetFormatPr defaultColWidth="9.77734375" defaultRowHeight="15.75"/>
  <cols>
    <col min="1" max="1" width="18.77734375" style="8" customWidth="1"/>
    <col min="2" max="2" width="10.77734375" style="8" customWidth="1"/>
    <col min="3" max="3" width="9.77734375" style="8"/>
    <col min="4" max="4" width="13.77734375" style="8" customWidth="1"/>
    <col min="5" max="5" width="9.77734375" style="8"/>
    <col min="6" max="6" width="11.77734375" style="8" customWidth="1"/>
    <col min="7" max="7" width="9.77734375" style="8"/>
    <col min="8" max="8" width="11.77734375" style="8" customWidth="1"/>
    <col min="9" max="9" width="9.77734375" style="120"/>
    <col min="10" max="10" width="11.77734375" style="8" customWidth="1"/>
    <col min="11" max="13" width="9.77734375" style="8"/>
    <col min="20" max="20" width="9.77734375" style="119"/>
  </cols>
  <sheetData>
    <row r="1" spans="1:23" ht="15">
      <c r="A1" s="267"/>
      <c r="B1" s="267"/>
      <c r="C1" s="267"/>
      <c r="D1" s="267"/>
      <c r="E1" s="267"/>
      <c r="F1" s="267"/>
      <c r="G1" s="267"/>
      <c r="H1" s="267"/>
      <c r="I1" s="526"/>
      <c r="J1" s="527" t="s">
        <v>562</v>
      </c>
      <c r="K1" s="267"/>
      <c r="L1" s="267"/>
      <c r="M1" s="267"/>
      <c r="N1" s="267"/>
      <c r="O1" s="267"/>
      <c r="P1" s="267"/>
      <c r="Q1" s="267"/>
      <c r="R1" s="267"/>
      <c r="S1" s="267"/>
      <c r="T1" s="526"/>
      <c r="U1" s="267"/>
      <c r="V1" s="267"/>
      <c r="W1" s="267"/>
    </row>
    <row r="2" spans="1:23" ht="15">
      <c r="A2" s="267"/>
      <c r="B2" s="528" t="s">
        <v>563</v>
      </c>
      <c r="C2" s="267"/>
      <c r="D2" s="472"/>
      <c r="E2" s="472"/>
      <c r="F2" s="472"/>
      <c r="G2" s="472"/>
      <c r="H2" s="472"/>
      <c r="I2" s="529"/>
      <c r="J2" s="472"/>
      <c r="K2" s="267"/>
      <c r="L2" s="267"/>
      <c r="M2" s="267"/>
      <c r="N2" s="267"/>
      <c r="O2" s="267"/>
      <c r="P2" s="267"/>
      <c r="Q2" s="267"/>
      <c r="R2" s="267"/>
      <c r="S2" s="267"/>
      <c r="T2" s="526"/>
      <c r="U2" s="267"/>
      <c r="V2" s="267"/>
      <c r="W2" s="267"/>
    </row>
    <row r="3" spans="1:23" ht="15">
      <c r="A3" s="267"/>
      <c r="B3" s="267"/>
      <c r="C3" s="267"/>
      <c r="D3" s="267"/>
      <c r="E3" s="267"/>
      <c r="F3" s="267"/>
      <c r="G3" s="267"/>
      <c r="H3" s="267"/>
      <c r="I3" s="526"/>
      <c r="J3" s="267"/>
      <c r="K3" s="267"/>
      <c r="L3" s="267"/>
      <c r="M3" s="267"/>
      <c r="N3" s="267"/>
      <c r="O3" s="267"/>
      <c r="P3" s="267"/>
      <c r="Q3" s="267"/>
      <c r="R3" s="267"/>
      <c r="S3" s="267"/>
      <c r="T3" s="526"/>
      <c r="U3" s="267"/>
      <c r="V3" s="267"/>
      <c r="W3" s="267"/>
    </row>
    <row r="4" spans="1:23" ht="15">
      <c r="A4" s="530" t="s">
        <v>564</v>
      </c>
      <c r="B4" s="530"/>
      <c r="C4" s="530"/>
      <c r="D4" s="530"/>
      <c r="E4" s="530"/>
      <c r="F4" s="530"/>
      <c r="G4" s="530"/>
      <c r="H4" s="530"/>
      <c r="I4" s="531"/>
      <c r="J4" s="530"/>
      <c r="K4" s="267"/>
      <c r="L4" s="267"/>
      <c r="M4" s="267"/>
      <c r="N4" s="267"/>
      <c r="O4" s="267"/>
      <c r="P4" s="267"/>
      <c r="Q4" s="267"/>
      <c r="R4" s="267"/>
      <c r="S4" s="267"/>
      <c r="T4" s="526"/>
      <c r="U4" s="267"/>
      <c r="V4" s="267"/>
      <c r="W4" s="267"/>
    </row>
    <row r="5" spans="1:23" ht="15">
      <c r="A5" s="530" t="s">
        <v>565</v>
      </c>
      <c r="B5" s="530"/>
      <c r="C5" s="530"/>
      <c r="D5" s="530"/>
      <c r="E5" s="530"/>
      <c r="F5" s="530"/>
      <c r="G5" s="530"/>
      <c r="H5" s="530"/>
      <c r="I5" s="531"/>
      <c r="J5" s="530"/>
      <c r="K5" s="267"/>
      <c r="L5" s="267"/>
      <c r="M5" s="267"/>
      <c r="N5" s="267"/>
      <c r="O5" s="267"/>
      <c r="P5" s="267"/>
      <c r="Q5" s="267"/>
      <c r="R5" s="267"/>
      <c r="S5" s="267"/>
      <c r="T5" s="526"/>
      <c r="U5" s="267"/>
      <c r="V5" s="267"/>
      <c r="W5" s="267"/>
    </row>
    <row r="6" spans="1:23" ht="15">
      <c r="A6" s="267"/>
      <c r="B6" s="267"/>
      <c r="C6" s="267"/>
      <c r="D6" s="267"/>
      <c r="E6" s="267"/>
      <c r="F6" s="267"/>
      <c r="G6" s="267"/>
      <c r="H6" s="267"/>
      <c r="I6" s="526"/>
      <c r="J6" s="267"/>
      <c r="K6" s="267"/>
      <c r="L6" s="267"/>
      <c r="M6" s="267"/>
      <c r="N6" s="267"/>
      <c r="O6" s="267"/>
      <c r="P6" s="267"/>
      <c r="Q6" s="267"/>
      <c r="R6" s="267"/>
      <c r="S6" s="267"/>
      <c r="T6" s="526"/>
      <c r="U6" s="267"/>
      <c r="V6" s="267"/>
      <c r="W6" s="267"/>
    </row>
    <row r="7" spans="1:23" ht="15">
      <c r="A7" s="267" t="s">
        <v>566</v>
      </c>
      <c r="B7" s="794"/>
      <c r="C7" s="794"/>
      <c r="D7" s="794"/>
      <c r="E7" s="267"/>
      <c r="F7" s="267" t="s">
        <v>567</v>
      </c>
      <c r="G7" s="532"/>
      <c r="H7" s="533"/>
      <c r="I7" s="526"/>
      <c r="J7" s="267"/>
      <c r="K7" s="267"/>
      <c r="L7" s="267"/>
      <c r="M7" s="267"/>
      <c r="N7" s="267"/>
      <c r="O7" s="267"/>
      <c r="P7" s="267"/>
      <c r="Q7" s="267"/>
      <c r="R7" s="267"/>
      <c r="S7" s="267"/>
      <c r="T7" s="526"/>
      <c r="U7" s="267"/>
      <c r="V7" s="267"/>
      <c r="W7" s="267"/>
    </row>
    <row r="8" spans="1:23" ht="15">
      <c r="A8" s="267"/>
      <c r="B8" s="267"/>
      <c r="C8" s="267"/>
      <c r="D8" s="267"/>
      <c r="E8" s="267"/>
      <c r="F8" s="267"/>
      <c r="G8" s="267"/>
      <c r="H8" s="267"/>
      <c r="I8" s="526"/>
      <c r="J8" s="267"/>
      <c r="K8" s="267"/>
      <c r="L8" s="267"/>
      <c r="M8" s="267"/>
      <c r="N8" s="267"/>
      <c r="O8" s="267"/>
      <c r="P8" s="267"/>
      <c r="Q8" s="267"/>
      <c r="R8" s="267"/>
      <c r="S8" s="267"/>
      <c r="T8" s="526"/>
      <c r="U8" s="267"/>
      <c r="V8" s="267"/>
      <c r="W8" s="267"/>
    </row>
    <row r="9" spans="1:23" ht="15">
      <c r="A9" s="278">
        <v>1</v>
      </c>
      <c r="B9" s="278">
        <v>2</v>
      </c>
      <c r="C9" s="278">
        <v>3</v>
      </c>
      <c r="D9" s="278">
        <v>4</v>
      </c>
      <c r="E9" s="278">
        <v>5</v>
      </c>
      <c r="F9" s="278">
        <v>6</v>
      </c>
      <c r="G9" s="278">
        <v>7</v>
      </c>
      <c r="H9" s="278">
        <v>8</v>
      </c>
      <c r="I9" s="534">
        <v>9</v>
      </c>
      <c r="J9" s="278">
        <v>10</v>
      </c>
      <c r="K9" s="267"/>
      <c r="L9" s="535"/>
      <c r="M9" s="284" t="s">
        <v>568</v>
      </c>
      <c r="N9" s="284"/>
      <c r="O9" s="284"/>
      <c r="P9" s="284"/>
      <c r="Q9" s="284"/>
      <c r="R9" s="284"/>
      <c r="S9" s="284" t="s">
        <v>569</v>
      </c>
      <c r="T9" s="536"/>
      <c r="U9" s="537"/>
      <c r="V9" s="267"/>
      <c r="W9" s="267"/>
    </row>
    <row r="10" spans="1:23" ht="15">
      <c r="A10" s="538" t="s">
        <v>570</v>
      </c>
      <c r="B10" s="284" t="s">
        <v>571</v>
      </c>
      <c r="C10" s="284" t="s">
        <v>572</v>
      </c>
      <c r="D10" s="284" t="s">
        <v>573</v>
      </c>
      <c r="E10" s="284" t="s">
        <v>574</v>
      </c>
      <c r="F10" s="284" t="s">
        <v>575</v>
      </c>
      <c r="G10" s="284" t="s">
        <v>574</v>
      </c>
      <c r="H10" s="284" t="s">
        <v>569</v>
      </c>
      <c r="I10" s="536" t="s">
        <v>576</v>
      </c>
      <c r="J10" s="284" t="s">
        <v>577</v>
      </c>
      <c r="K10" s="267"/>
      <c r="L10" s="539" t="s">
        <v>578</v>
      </c>
      <c r="M10" s="274" t="s">
        <v>461</v>
      </c>
      <c r="N10" s="274" t="s">
        <v>572</v>
      </c>
      <c r="O10" s="274" t="s">
        <v>573</v>
      </c>
      <c r="P10" s="274" t="s">
        <v>574</v>
      </c>
      <c r="Q10" s="274" t="s">
        <v>575</v>
      </c>
      <c r="R10" s="274" t="s">
        <v>574</v>
      </c>
      <c r="S10" s="274" t="s">
        <v>579</v>
      </c>
      <c r="T10" s="540" t="s">
        <v>580</v>
      </c>
      <c r="U10" s="274" t="s">
        <v>577</v>
      </c>
      <c r="V10" s="267"/>
      <c r="W10" s="267"/>
    </row>
    <row r="11" spans="1:23" ht="15">
      <c r="A11" s="277" t="s">
        <v>581</v>
      </c>
      <c r="B11" s="277" t="s">
        <v>582</v>
      </c>
      <c r="C11" s="277"/>
      <c r="D11" s="277" t="s">
        <v>583</v>
      </c>
      <c r="E11" s="277" t="s">
        <v>584</v>
      </c>
      <c r="F11" s="277" t="s">
        <v>585</v>
      </c>
      <c r="G11" s="277" t="s">
        <v>586</v>
      </c>
      <c r="H11" s="277"/>
      <c r="I11" s="541" t="s">
        <v>36</v>
      </c>
      <c r="J11" s="277" t="s">
        <v>587</v>
      </c>
      <c r="K11" s="267"/>
      <c r="L11" s="542" t="s">
        <v>588</v>
      </c>
      <c r="M11" s="542" t="s">
        <v>589</v>
      </c>
      <c r="N11" s="542"/>
      <c r="O11" s="542" t="s">
        <v>583</v>
      </c>
      <c r="P11" s="542" t="s">
        <v>584</v>
      </c>
      <c r="Q11" s="542" t="s">
        <v>585</v>
      </c>
      <c r="R11" s="542" t="s">
        <v>586</v>
      </c>
      <c r="S11" s="542" t="s">
        <v>568</v>
      </c>
      <c r="T11" s="543" t="s">
        <v>36</v>
      </c>
      <c r="U11" s="277" t="s">
        <v>587</v>
      </c>
      <c r="V11" s="267"/>
      <c r="W11" s="267"/>
    </row>
    <row r="12" spans="1:23" ht="17.100000000000001" customHeight="1">
      <c r="A12" s="419"/>
      <c r="B12" s="419"/>
      <c r="C12" s="419"/>
      <c r="D12" s="419"/>
      <c r="E12" s="419"/>
      <c r="F12" s="419"/>
      <c r="G12" s="419"/>
      <c r="H12" s="419"/>
      <c r="I12" s="544"/>
      <c r="J12" s="419"/>
      <c r="K12" s="267"/>
      <c r="L12" s="419"/>
      <c r="M12" s="545"/>
      <c r="N12" s="419"/>
      <c r="O12" s="419"/>
      <c r="P12" s="419"/>
      <c r="Q12" s="419"/>
      <c r="R12" s="419"/>
      <c r="S12" s="419"/>
      <c r="T12" s="544"/>
      <c r="U12" s="419"/>
      <c r="V12" s="267"/>
      <c r="W12" s="267"/>
    </row>
    <row r="13" spans="1:23" ht="17.100000000000001" customHeight="1">
      <c r="A13" s="419"/>
      <c r="B13" s="419"/>
      <c r="C13" s="419"/>
      <c r="D13" s="419"/>
      <c r="E13" s="419"/>
      <c r="F13" s="419"/>
      <c r="G13" s="419"/>
      <c r="H13" s="419"/>
      <c r="I13" s="544"/>
      <c r="J13" s="419"/>
      <c r="K13" s="267"/>
      <c r="L13" s="419"/>
      <c r="M13" s="545"/>
      <c r="N13" s="419"/>
      <c r="O13" s="419"/>
      <c r="P13" s="419"/>
      <c r="Q13" s="419"/>
      <c r="R13" s="419"/>
      <c r="S13" s="419"/>
      <c r="T13" s="544"/>
      <c r="U13" s="419"/>
      <c r="V13" s="267"/>
      <c r="W13" s="267"/>
    </row>
    <row r="14" spans="1:23" ht="17.100000000000001" customHeight="1">
      <c r="A14" s="419"/>
      <c r="B14" s="419"/>
      <c r="C14" s="419"/>
      <c r="D14" s="419"/>
      <c r="E14" s="419"/>
      <c r="F14" s="419"/>
      <c r="G14" s="419"/>
      <c r="H14" s="419"/>
      <c r="I14" s="544"/>
      <c r="J14" s="419"/>
      <c r="K14" s="267"/>
      <c r="L14" s="419"/>
      <c r="M14" s="545"/>
      <c r="N14" s="419"/>
      <c r="O14" s="419"/>
      <c r="P14" s="419"/>
      <c r="Q14" s="419"/>
      <c r="R14" s="419"/>
      <c r="S14" s="419"/>
      <c r="T14" s="544"/>
      <c r="U14" s="419"/>
      <c r="V14" s="267"/>
      <c r="W14" s="267"/>
    </row>
    <row r="15" spans="1:23" ht="17.100000000000001" customHeight="1">
      <c r="A15" s="419"/>
      <c r="B15" s="419"/>
      <c r="C15" s="419"/>
      <c r="D15" s="419"/>
      <c r="E15" s="419"/>
      <c r="F15" s="419"/>
      <c r="G15" s="419"/>
      <c r="H15" s="419"/>
      <c r="I15" s="544"/>
      <c r="J15" s="419"/>
      <c r="K15" s="267"/>
      <c r="L15" s="419"/>
      <c r="M15" s="545"/>
      <c r="N15" s="419"/>
      <c r="O15" s="419"/>
      <c r="P15" s="419"/>
      <c r="Q15" s="419"/>
      <c r="R15" s="419"/>
      <c r="S15" s="419"/>
      <c r="T15" s="544"/>
      <c r="U15" s="419"/>
      <c r="V15" s="267"/>
      <c r="W15" s="267"/>
    </row>
    <row r="16" spans="1:23" ht="17.100000000000001" customHeight="1">
      <c r="A16" s="419"/>
      <c r="B16" s="419"/>
      <c r="C16" s="419"/>
      <c r="D16" s="419"/>
      <c r="E16" s="419"/>
      <c r="F16" s="419"/>
      <c r="G16" s="419"/>
      <c r="H16" s="419"/>
      <c r="I16" s="544"/>
      <c r="J16" s="419"/>
      <c r="K16" s="267"/>
      <c r="L16" s="419"/>
      <c r="M16" s="545"/>
      <c r="N16" s="419"/>
      <c r="O16" s="419"/>
      <c r="P16" s="419"/>
      <c r="Q16" s="419"/>
      <c r="R16" s="419"/>
      <c r="S16" s="419"/>
      <c r="T16" s="544"/>
      <c r="U16" s="419"/>
      <c r="V16" s="267"/>
      <c r="W16" s="267"/>
    </row>
    <row r="17" spans="1:23" ht="17.100000000000001" customHeight="1">
      <c r="A17" s="419"/>
      <c r="B17" s="419"/>
      <c r="C17" s="419"/>
      <c r="D17" s="419"/>
      <c r="E17" s="419"/>
      <c r="F17" s="419"/>
      <c r="G17" s="419"/>
      <c r="H17" s="419"/>
      <c r="I17" s="544"/>
      <c r="J17" s="419"/>
      <c r="K17" s="267"/>
      <c r="L17" s="419"/>
      <c r="M17" s="545"/>
      <c r="N17" s="419"/>
      <c r="O17" s="419"/>
      <c r="P17" s="419"/>
      <c r="Q17" s="419"/>
      <c r="R17" s="419"/>
      <c r="S17" s="419"/>
      <c r="T17" s="544"/>
      <c r="U17" s="419"/>
      <c r="V17" s="267"/>
      <c r="W17" s="267"/>
    </row>
    <row r="18" spans="1:23" ht="17.100000000000001" customHeight="1">
      <c r="A18" s="419"/>
      <c r="B18" s="419"/>
      <c r="C18" s="419"/>
      <c r="D18" s="419"/>
      <c r="E18" s="419"/>
      <c r="F18" s="419"/>
      <c r="G18" s="419"/>
      <c r="H18" s="419"/>
      <c r="I18" s="544"/>
      <c r="J18" s="419"/>
      <c r="K18" s="267"/>
      <c r="L18" s="419"/>
      <c r="M18" s="545"/>
      <c r="N18" s="419"/>
      <c r="O18" s="419"/>
      <c r="P18" s="419"/>
      <c r="Q18" s="419"/>
      <c r="R18" s="419"/>
      <c r="S18" s="419"/>
      <c r="T18" s="544"/>
      <c r="U18" s="419"/>
      <c r="V18" s="267"/>
      <c r="W18" s="267"/>
    </row>
    <row r="19" spans="1:23" ht="17.100000000000001" customHeight="1">
      <c r="A19" s="419"/>
      <c r="B19" s="419"/>
      <c r="C19" s="419"/>
      <c r="D19" s="419"/>
      <c r="E19" s="419"/>
      <c r="F19" s="419"/>
      <c r="G19" s="419"/>
      <c r="H19" s="419"/>
      <c r="I19" s="544"/>
      <c r="J19" s="419"/>
      <c r="K19" s="267"/>
      <c r="L19" s="419"/>
      <c r="M19" s="545"/>
      <c r="N19" s="419"/>
      <c r="O19" s="419"/>
      <c r="P19" s="419"/>
      <c r="Q19" s="419"/>
      <c r="R19" s="419"/>
      <c r="S19" s="419"/>
      <c r="T19" s="544"/>
      <c r="U19" s="419"/>
      <c r="V19" s="267"/>
      <c r="W19" s="267"/>
    </row>
    <row r="20" spans="1:23" ht="17.100000000000001" customHeight="1">
      <c r="A20" s="419"/>
      <c r="B20" s="419"/>
      <c r="C20" s="419"/>
      <c r="D20" s="419"/>
      <c r="E20" s="419"/>
      <c r="F20" s="419"/>
      <c r="G20" s="419"/>
      <c r="H20" s="419"/>
      <c r="I20" s="544"/>
      <c r="J20" s="419"/>
      <c r="K20" s="267"/>
      <c r="L20" s="419"/>
      <c r="M20" s="545"/>
      <c r="N20" s="419"/>
      <c r="O20" s="419"/>
      <c r="P20" s="419"/>
      <c r="Q20" s="419"/>
      <c r="R20" s="419"/>
      <c r="S20" s="419"/>
      <c r="T20" s="544"/>
      <c r="U20" s="419"/>
      <c r="V20" s="267"/>
      <c r="W20" s="267"/>
    </row>
    <row r="21" spans="1:23" ht="17.100000000000001" customHeight="1">
      <c r="A21" s="281" t="s">
        <v>590</v>
      </c>
      <c r="B21" s="419"/>
      <c r="C21" s="419"/>
      <c r="D21" s="419"/>
      <c r="E21" s="419"/>
      <c r="F21" s="419"/>
      <c r="G21" s="419"/>
      <c r="H21" s="419"/>
      <c r="I21" s="544"/>
      <c r="J21" s="419"/>
      <c r="K21" s="267"/>
      <c r="L21" s="419"/>
      <c r="M21" s="545"/>
      <c r="N21" s="419"/>
      <c r="O21" s="419"/>
      <c r="P21" s="419"/>
      <c r="Q21" s="419"/>
      <c r="R21" s="419"/>
      <c r="S21" s="419"/>
      <c r="T21" s="544"/>
      <c r="U21" s="419"/>
      <c r="V21" s="267"/>
      <c r="W21" s="267"/>
    </row>
    <row r="22" spans="1:23" ht="17.100000000000001" customHeight="1" thickBot="1">
      <c r="A22" s="281" t="s">
        <v>591</v>
      </c>
      <c r="B22" s="419"/>
      <c r="C22" s="419"/>
      <c r="D22" s="419"/>
      <c r="E22" s="419"/>
      <c r="F22" s="419"/>
      <c r="G22" s="422"/>
      <c r="H22" s="419"/>
      <c r="I22" s="544"/>
      <c r="J22" s="422"/>
      <c r="K22" s="267"/>
      <c r="L22" s="419"/>
      <c r="M22" s="545"/>
      <c r="N22" s="419"/>
      <c r="O22" s="419"/>
      <c r="P22" s="419"/>
      <c r="Q22" s="419"/>
      <c r="R22" s="419"/>
      <c r="S22" s="419"/>
      <c r="T22" s="544"/>
      <c r="U22" s="419"/>
      <c r="V22" s="267"/>
      <c r="W22" s="267"/>
    </row>
    <row r="23" spans="1:23" ht="17.100000000000001" customHeight="1" thickTop="1">
      <c r="A23" s="267"/>
      <c r="B23" s="267"/>
      <c r="C23" s="267"/>
      <c r="D23" s="267"/>
      <c r="E23" s="267"/>
      <c r="F23" s="267"/>
      <c r="G23" s="267"/>
      <c r="H23" s="267"/>
      <c r="I23" s="526"/>
      <c r="J23" s="267"/>
      <c r="K23" s="267"/>
      <c r="L23" s="281" t="s">
        <v>590</v>
      </c>
      <c r="M23" s="419"/>
      <c r="N23" s="419"/>
      <c r="O23" s="419"/>
      <c r="P23" s="419"/>
      <c r="Q23" s="419"/>
      <c r="R23" s="419"/>
      <c r="S23" s="419"/>
      <c r="T23" s="544"/>
      <c r="U23" s="419"/>
      <c r="V23" s="267"/>
      <c r="W23" s="267"/>
    </row>
    <row r="24" spans="1:23" ht="17.100000000000001" customHeight="1">
      <c r="A24" s="267"/>
      <c r="B24" s="267"/>
      <c r="C24" s="267"/>
      <c r="D24" s="267"/>
      <c r="E24" s="267"/>
      <c r="F24" s="267"/>
      <c r="G24" s="267"/>
      <c r="H24" s="267"/>
      <c r="I24" s="526"/>
      <c r="J24" s="267"/>
      <c r="K24" s="267"/>
      <c r="L24" s="267"/>
      <c r="M24" s="267"/>
      <c r="N24" s="267"/>
      <c r="O24" s="267"/>
      <c r="P24" s="267"/>
      <c r="Q24" s="267"/>
      <c r="R24" s="267"/>
      <c r="S24" s="267"/>
      <c r="T24" s="526"/>
      <c r="U24" s="267"/>
      <c r="V24" s="267"/>
      <c r="W24" s="267"/>
    </row>
    <row r="25" spans="1:23" ht="17.100000000000001" customHeight="1">
      <c r="A25" s="267"/>
      <c r="B25" s="267"/>
      <c r="C25" s="267"/>
      <c r="D25" s="267"/>
      <c r="E25" s="267"/>
      <c r="F25" s="267"/>
      <c r="G25" s="267"/>
      <c r="H25" s="267"/>
      <c r="I25" s="526"/>
      <c r="J25" s="267"/>
      <c r="K25" s="267"/>
      <c r="L25" s="267"/>
      <c r="M25" s="267"/>
      <c r="N25" s="267"/>
      <c r="O25" s="267"/>
      <c r="P25" s="267"/>
      <c r="Q25" s="267"/>
      <c r="R25" s="267"/>
      <c r="S25" s="267"/>
      <c r="T25" s="526"/>
      <c r="U25" s="267"/>
      <c r="V25" s="267"/>
      <c r="W25" s="267"/>
    </row>
    <row r="26" spans="1:23" ht="17.100000000000001" customHeight="1">
      <c r="A26" s="267"/>
      <c r="B26" s="267"/>
      <c r="C26" s="267"/>
      <c r="D26" s="267"/>
      <c r="E26" s="267"/>
      <c r="F26" s="267"/>
      <c r="G26" s="267"/>
      <c r="H26" s="267"/>
      <c r="I26" s="526"/>
      <c r="J26" s="267"/>
      <c r="K26" s="267"/>
      <c r="L26" s="267"/>
      <c r="M26" s="267"/>
      <c r="N26" s="267"/>
      <c r="O26" s="267"/>
      <c r="P26" s="267"/>
      <c r="Q26" s="267"/>
      <c r="R26" s="267"/>
      <c r="S26" s="267"/>
      <c r="T26" s="526"/>
      <c r="U26" s="267"/>
      <c r="V26" s="267"/>
      <c r="W26" s="267"/>
    </row>
    <row r="27" spans="1:23" ht="17.100000000000001" customHeight="1">
      <c r="A27" s="267"/>
      <c r="B27" s="267"/>
      <c r="C27" s="267"/>
      <c r="D27" s="267"/>
      <c r="E27" s="267"/>
      <c r="F27" s="267"/>
      <c r="G27" s="267"/>
      <c r="H27" s="267"/>
      <c r="I27" s="526"/>
      <c r="J27" s="267"/>
      <c r="K27" s="267"/>
      <c r="L27" s="267"/>
      <c r="M27" s="267"/>
      <c r="N27" s="267"/>
      <c r="O27" s="267"/>
      <c r="P27" s="267"/>
      <c r="Q27" s="267"/>
      <c r="R27" s="267"/>
      <c r="S27" s="267"/>
      <c r="T27" s="526"/>
      <c r="U27" s="267"/>
      <c r="V27" s="267"/>
      <c r="W27" s="267"/>
    </row>
    <row r="28" spans="1:23" ht="17.100000000000001" customHeight="1">
      <c r="A28" s="267"/>
      <c r="B28" s="267"/>
      <c r="C28" s="267"/>
      <c r="D28" s="267"/>
      <c r="E28" s="267"/>
      <c r="F28" s="267"/>
      <c r="G28" s="267"/>
      <c r="H28" s="267"/>
      <c r="I28" s="526"/>
      <c r="J28" s="267"/>
      <c r="K28" s="267"/>
      <c r="L28" s="267"/>
      <c r="M28" s="267"/>
      <c r="N28" s="267"/>
      <c r="O28" s="267"/>
      <c r="P28" s="267"/>
      <c r="Q28" s="267"/>
      <c r="R28" s="267"/>
      <c r="S28" s="267"/>
      <c r="T28" s="526"/>
      <c r="U28" s="267"/>
      <c r="V28" s="267"/>
      <c r="W28" s="267"/>
    </row>
    <row r="29" spans="1:23" ht="17.100000000000001" customHeight="1">
      <c r="A29" s="267"/>
      <c r="B29" s="267"/>
      <c r="C29" s="267"/>
      <c r="D29" s="267"/>
      <c r="E29" s="267"/>
      <c r="F29" s="267"/>
      <c r="G29" s="267"/>
      <c r="H29" s="267"/>
      <c r="I29" s="526"/>
      <c r="J29" s="267"/>
      <c r="K29" s="267"/>
      <c r="L29" s="267"/>
      <c r="M29" s="267"/>
      <c r="N29" s="267"/>
      <c r="O29" s="267"/>
      <c r="P29" s="267"/>
      <c r="Q29" s="267"/>
      <c r="R29" s="267"/>
      <c r="S29" s="267"/>
      <c r="T29" s="526"/>
      <c r="U29" s="267"/>
      <c r="V29" s="267"/>
      <c r="W29" s="267"/>
    </row>
    <row r="30" spans="1:23" ht="17.100000000000001" customHeight="1">
      <c r="A30" s="267"/>
      <c r="B30" s="267"/>
      <c r="C30" s="267"/>
      <c r="D30" s="267"/>
      <c r="E30" s="267"/>
      <c r="F30" s="267"/>
      <c r="G30" s="267"/>
      <c r="H30" s="267"/>
      <c r="I30" s="526"/>
      <c r="J30" s="267"/>
      <c r="K30" s="267"/>
      <c r="L30" s="267"/>
      <c r="M30" s="267"/>
      <c r="N30" s="267"/>
      <c r="O30" s="267"/>
      <c r="P30" s="267"/>
      <c r="Q30" s="267"/>
      <c r="R30" s="267"/>
      <c r="S30" s="267"/>
      <c r="T30" s="526"/>
      <c r="U30" s="267"/>
      <c r="V30" s="267"/>
      <c r="W30" s="267"/>
    </row>
    <row r="31" spans="1:23" ht="17.100000000000001" customHeight="1">
      <c r="I31" s="119"/>
      <c r="J31"/>
      <c r="K31"/>
      <c r="L31"/>
      <c r="M31"/>
    </row>
    <row r="32" spans="1:23" ht="17.100000000000001" customHeight="1">
      <c r="I32" s="119"/>
      <c r="J32"/>
      <c r="K32"/>
      <c r="L32"/>
      <c r="M32"/>
    </row>
    <row r="33" spans="9:13" ht="17.100000000000001" customHeight="1">
      <c r="I33" s="119"/>
      <c r="J33"/>
      <c r="K33"/>
      <c r="L33"/>
      <c r="M33"/>
    </row>
    <row r="34" spans="9:13" ht="17.100000000000001" customHeight="1">
      <c r="I34" s="119"/>
      <c r="J34"/>
      <c r="K34"/>
      <c r="L34"/>
      <c r="M34"/>
    </row>
    <row r="35" spans="9:13" ht="17.100000000000001" customHeight="1">
      <c r="I35" s="119"/>
      <c r="J35"/>
      <c r="K35"/>
      <c r="L35"/>
      <c r="M35"/>
    </row>
    <row r="36" spans="9:13" ht="17.100000000000001" customHeight="1">
      <c r="I36" s="119"/>
      <c r="J36"/>
      <c r="K36"/>
      <c r="L36"/>
      <c r="M36"/>
    </row>
    <row r="37" spans="9:13">
      <c r="I37" s="119"/>
      <c r="J37"/>
      <c r="K37"/>
      <c r="L37"/>
      <c r="M37"/>
    </row>
    <row r="38" spans="9:13">
      <c r="I38" s="119"/>
      <c r="J38"/>
      <c r="K38"/>
      <c r="L38"/>
      <c r="M38"/>
    </row>
    <row r="39" spans="9:13">
      <c r="I39" s="119"/>
      <c r="J39"/>
      <c r="K39"/>
      <c r="L39"/>
      <c r="M39"/>
    </row>
    <row r="40" spans="9:13">
      <c r="I40" s="119"/>
      <c r="J40"/>
      <c r="K40"/>
      <c r="L40"/>
      <c r="M40"/>
    </row>
    <row r="41" spans="9:13">
      <c r="I41" s="119"/>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FF00"/>
  </sheetPr>
  <dimension ref="A1:IV67"/>
  <sheetViews>
    <sheetView showGridLines="0" showRowColHeaders="0" showZeros="0" defaultGridColor="0" colorId="22" workbookViewId="0">
      <selection activeCell="N21" sqref="N21"/>
    </sheetView>
  </sheetViews>
  <sheetFormatPr defaultColWidth="9.77734375" defaultRowHeight="12.75"/>
  <cols>
    <col min="1" max="1" width="3.77734375" style="44" customWidth="1"/>
    <col min="2" max="2" width="7.77734375" style="43" customWidth="1"/>
    <col min="3" max="4" width="4.77734375" style="43" customWidth="1"/>
    <col min="5" max="5" width="5.77734375" style="43" customWidth="1"/>
    <col min="6" max="6" width="4.77734375" style="43" customWidth="1"/>
    <col min="7" max="7" width="5.77734375" style="43" customWidth="1"/>
    <col min="8" max="9" width="7.77734375" style="43" customWidth="1"/>
    <col min="10" max="10" width="6.77734375" style="43" customWidth="1"/>
    <col min="11" max="11" width="5.77734375" style="43" customWidth="1"/>
    <col min="12" max="12" width="11.77734375" style="43" customWidth="1"/>
    <col min="13" max="13" width="10.77734375" style="43" customWidth="1"/>
    <col min="14" max="16384" width="9.77734375" style="43"/>
  </cols>
  <sheetData>
    <row r="1" spans="1:256" ht="19.5" customHeight="1" thickBot="1">
      <c r="A1" s="164" t="s">
        <v>117</v>
      </c>
      <c r="B1" s="165"/>
      <c r="C1" s="165"/>
      <c r="D1" s="165"/>
      <c r="E1" s="203" t="s">
        <v>479</v>
      </c>
      <c r="F1" s="203"/>
      <c r="G1" s="203"/>
      <c r="H1" s="203" t="str">
        <f>Cover!C33</f>
        <v>For the year ending December 31, 2025</v>
      </c>
      <c r="I1" s="203"/>
      <c r="J1" s="203"/>
      <c r="K1" s="203"/>
      <c r="L1" s="718">
        <f>Cover!C8</f>
        <v>0</v>
      </c>
      <c r="M1" s="71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166"/>
      <c r="B2" s="167"/>
      <c r="C2" s="167"/>
      <c r="D2" s="167"/>
      <c r="E2" s="167"/>
      <c r="F2" s="167"/>
      <c r="G2" s="167"/>
      <c r="H2" s="167"/>
      <c r="I2" s="167"/>
      <c r="J2" s="167"/>
      <c r="K2" s="167"/>
      <c r="L2" s="167"/>
      <c r="M2" s="168"/>
    </row>
    <row r="3" spans="1:256" ht="14.25" customHeight="1">
      <c r="A3" s="169"/>
      <c r="B3" s="165"/>
      <c r="C3" s="165"/>
      <c r="D3" s="165"/>
      <c r="E3" s="165"/>
      <c r="F3" s="165"/>
      <c r="G3" s="170" t="s">
        <v>118</v>
      </c>
      <c r="H3" s="170"/>
      <c r="I3" s="165"/>
      <c r="J3" s="165"/>
      <c r="K3" s="165"/>
      <c r="L3" s="165"/>
      <c r="M3" s="171"/>
    </row>
    <row r="4" spans="1:256" ht="7.9" customHeight="1" thickBot="1">
      <c r="A4" s="172"/>
      <c r="B4" s="173"/>
      <c r="C4" s="173"/>
      <c r="D4" s="173"/>
      <c r="E4" s="173"/>
      <c r="F4" s="173"/>
      <c r="G4" s="173"/>
      <c r="H4" s="173"/>
      <c r="I4" s="173"/>
      <c r="J4" s="173"/>
      <c r="K4" s="173"/>
      <c r="L4" s="173"/>
      <c r="M4" s="174"/>
    </row>
    <row r="5" spans="1:256" ht="11.25" customHeight="1" thickTop="1">
      <c r="A5" s="175" t="s">
        <v>34</v>
      </c>
      <c r="B5" s="167"/>
      <c r="C5" s="167"/>
      <c r="D5" s="167"/>
      <c r="E5" s="167"/>
      <c r="F5" s="167"/>
      <c r="G5" s="167"/>
      <c r="H5" s="167"/>
      <c r="I5" s="167"/>
      <c r="J5" s="167"/>
      <c r="K5" s="167"/>
      <c r="L5" s="167"/>
      <c r="M5" s="168"/>
    </row>
    <row r="6" spans="1:256" ht="10.5" customHeight="1">
      <c r="A6" s="176" t="s">
        <v>40</v>
      </c>
      <c r="B6" s="165"/>
      <c r="C6" s="165"/>
      <c r="D6" s="165"/>
      <c r="E6" s="165"/>
      <c r="F6" s="165"/>
      <c r="G6" s="165"/>
      <c r="H6" s="165"/>
      <c r="I6" s="165"/>
      <c r="J6" s="165"/>
      <c r="K6" s="165"/>
      <c r="L6" s="165"/>
      <c r="M6" s="171"/>
    </row>
    <row r="7" spans="1:256" ht="15.75" customHeight="1">
      <c r="A7" s="176">
        <v>1</v>
      </c>
      <c r="B7" s="165" t="s">
        <v>119</v>
      </c>
      <c r="C7" s="165"/>
      <c r="D7" s="165"/>
      <c r="E7" s="716"/>
      <c r="F7" s="716"/>
      <c r="G7" s="716"/>
      <c r="H7" s="716"/>
      <c r="I7" s="716"/>
      <c r="J7" s="716"/>
      <c r="K7" s="716"/>
      <c r="L7" s="716"/>
      <c r="M7" s="717"/>
    </row>
    <row r="8" spans="1:256" ht="6.75" customHeight="1">
      <c r="A8" s="176"/>
      <c r="B8" s="165"/>
      <c r="C8" s="165"/>
      <c r="D8" s="165"/>
      <c r="E8" s="165"/>
      <c r="F8" s="165"/>
      <c r="G8" s="165"/>
      <c r="H8" s="165"/>
      <c r="I8" s="165"/>
      <c r="J8" s="165"/>
      <c r="K8" s="165"/>
      <c r="L8" s="165"/>
      <c r="M8" s="171"/>
    </row>
    <row r="9" spans="1:256" ht="15.75" customHeight="1">
      <c r="A9" s="176">
        <v>2</v>
      </c>
      <c r="B9" s="165" t="s">
        <v>120</v>
      </c>
      <c r="C9" s="165"/>
      <c r="D9" s="165"/>
      <c r="E9" s="165"/>
      <c r="F9" s="165"/>
      <c r="G9" s="165"/>
      <c r="H9" s="716"/>
      <c r="I9" s="716"/>
      <c r="J9" s="716"/>
      <c r="K9" s="716"/>
      <c r="L9" s="716"/>
      <c r="M9" s="717"/>
    </row>
    <row r="10" spans="1:256" ht="6.75" customHeight="1">
      <c r="A10" s="176"/>
      <c r="B10" s="165"/>
      <c r="C10" s="165"/>
      <c r="D10" s="165"/>
      <c r="E10" s="165"/>
      <c r="F10" s="165"/>
      <c r="G10" s="165"/>
      <c r="H10" s="165"/>
      <c r="I10" s="165"/>
      <c r="J10" s="165"/>
      <c r="K10" s="165"/>
      <c r="L10" s="165"/>
      <c r="M10" s="171"/>
    </row>
    <row r="11" spans="1:256" ht="15.75" customHeight="1">
      <c r="A11" s="176">
        <v>3</v>
      </c>
      <c r="B11" s="165" t="s">
        <v>121</v>
      </c>
      <c r="C11" s="165"/>
      <c r="D11" s="716"/>
      <c r="E11" s="716"/>
      <c r="F11" s="716"/>
      <c r="G11" s="716"/>
      <c r="H11" s="716"/>
      <c r="I11" s="716"/>
      <c r="J11" s="716"/>
      <c r="K11" s="716"/>
      <c r="L11" s="716"/>
      <c r="M11" s="717"/>
    </row>
    <row r="12" spans="1:256" ht="7.5" customHeight="1">
      <c r="A12" s="176"/>
      <c r="B12" s="165"/>
      <c r="C12" s="165"/>
      <c r="D12" s="165"/>
      <c r="E12" s="165"/>
      <c r="F12" s="165"/>
      <c r="G12" s="165"/>
      <c r="H12" s="165"/>
      <c r="I12" s="165"/>
      <c r="J12" s="165"/>
      <c r="K12" s="165"/>
      <c r="L12" s="165"/>
      <c r="M12" s="171"/>
    </row>
    <row r="13" spans="1:256" ht="15.75" customHeight="1">
      <c r="A13" s="176">
        <v>4</v>
      </c>
      <c r="B13" s="165" t="s">
        <v>122</v>
      </c>
      <c r="C13" s="165"/>
      <c r="D13" s="720"/>
      <c r="E13" s="720"/>
      <c r="F13" s="720"/>
      <c r="G13" s="720"/>
      <c r="H13" s="720"/>
      <c r="I13" s="720"/>
      <c r="J13" s="720"/>
      <c r="K13" s="720"/>
      <c r="L13" s="720"/>
      <c r="M13" s="177"/>
      <c r="N13" s="68"/>
    </row>
    <row r="14" spans="1:256" ht="12" customHeight="1">
      <c r="A14" s="176"/>
      <c r="B14" s="165"/>
      <c r="C14" s="165"/>
      <c r="D14" s="165"/>
      <c r="E14" s="165"/>
      <c r="F14" s="165" t="s">
        <v>123</v>
      </c>
      <c r="G14" s="165"/>
      <c r="H14" s="165"/>
      <c r="I14" s="165"/>
      <c r="J14" s="165"/>
      <c r="K14" s="165" t="s">
        <v>124</v>
      </c>
      <c r="L14" s="165"/>
      <c r="M14" s="171" t="s">
        <v>125</v>
      </c>
    </row>
    <row r="15" spans="1:256" ht="6.75" customHeight="1">
      <c r="A15" s="176"/>
      <c r="B15" s="165"/>
      <c r="C15" s="165"/>
      <c r="D15" s="165"/>
      <c r="E15" s="165"/>
      <c r="F15" s="165"/>
      <c r="G15" s="165"/>
      <c r="H15" s="165"/>
      <c r="I15" s="165"/>
      <c r="J15" s="165"/>
      <c r="K15" s="165"/>
      <c r="L15" s="165"/>
      <c r="M15" s="171"/>
    </row>
    <row r="16" spans="1:256" ht="15.75" customHeight="1">
      <c r="A16" s="176">
        <v>5</v>
      </c>
      <c r="B16" s="165" t="s">
        <v>126</v>
      </c>
      <c r="C16" s="165"/>
      <c r="D16" s="165"/>
      <c r="E16" s="165"/>
      <c r="F16" s="165"/>
      <c r="G16" s="716"/>
      <c r="H16" s="716"/>
      <c r="I16" s="716"/>
      <c r="J16" s="716"/>
      <c r="K16" s="716"/>
      <c r="L16" s="716"/>
      <c r="M16" s="717"/>
    </row>
    <row r="17" spans="1:13" ht="6.75" customHeight="1">
      <c r="A17" s="176"/>
      <c r="B17" s="165"/>
      <c r="C17" s="165"/>
      <c r="D17" s="165"/>
      <c r="E17" s="165"/>
      <c r="F17" s="165"/>
      <c r="G17" s="165"/>
      <c r="H17" s="165"/>
      <c r="I17" s="165"/>
      <c r="J17" s="165"/>
      <c r="K17" s="165"/>
      <c r="L17" s="165"/>
      <c r="M17" s="171"/>
    </row>
    <row r="18" spans="1:13" ht="15.75" customHeight="1">
      <c r="A18" s="176">
        <v>6</v>
      </c>
      <c r="B18" s="165" t="s">
        <v>127</v>
      </c>
      <c r="C18" s="165"/>
      <c r="D18" s="165"/>
      <c r="E18" s="716"/>
      <c r="F18" s="716"/>
      <c r="G18" s="716"/>
      <c r="H18" s="716"/>
      <c r="I18" s="716"/>
      <c r="J18" s="716"/>
      <c r="K18" s="716"/>
      <c r="L18" s="716"/>
      <c r="M18" s="717"/>
    </row>
    <row r="19" spans="1:13" ht="12" customHeight="1">
      <c r="A19" s="176"/>
      <c r="B19" s="165"/>
      <c r="C19" s="165"/>
      <c r="D19" s="165"/>
      <c r="E19" s="165"/>
      <c r="F19" s="165"/>
      <c r="G19" s="165" t="s">
        <v>123</v>
      </c>
      <c r="H19" s="165"/>
      <c r="I19" s="165"/>
      <c r="J19" s="165"/>
      <c r="K19" s="165"/>
      <c r="L19" s="165" t="s">
        <v>124</v>
      </c>
      <c r="M19" s="171"/>
    </row>
    <row r="20" spans="1:13" ht="6" customHeight="1">
      <c r="A20" s="176"/>
      <c r="B20" s="165"/>
      <c r="C20" s="165"/>
      <c r="D20" s="165"/>
      <c r="E20" s="165"/>
      <c r="F20" s="165"/>
      <c r="G20" s="165"/>
      <c r="H20" s="165"/>
      <c r="I20" s="165"/>
      <c r="J20" s="165"/>
      <c r="K20" s="165"/>
      <c r="L20" s="165"/>
      <c r="M20" s="171"/>
    </row>
    <row r="21" spans="1:13" ht="15.75" customHeight="1">
      <c r="A21" s="176">
        <v>7</v>
      </c>
      <c r="B21" s="165" t="s">
        <v>128</v>
      </c>
      <c r="C21" s="716"/>
      <c r="D21" s="716"/>
      <c r="E21" s="716"/>
      <c r="F21" s="716"/>
      <c r="G21" s="716"/>
      <c r="H21" s="716"/>
      <c r="I21" s="164" t="s">
        <v>129</v>
      </c>
      <c r="J21" s="715"/>
      <c r="K21" s="716"/>
      <c r="L21" s="716"/>
      <c r="M21" s="717"/>
    </row>
    <row r="22" spans="1:13" ht="6.75" customHeight="1">
      <c r="A22" s="176"/>
      <c r="B22" s="165"/>
      <c r="C22" s="165"/>
      <c r="D22" s="165"/>
      <c r="E22" s="165"/>
      <c r="F22" s="165"/>
      <c r="G22" s="165"/>
      <c r="H22" s="165"/>
      <c r="I22" s="178"/>
      <c r="J22" s="178"/>
      <c r="K22" s="165"/>
      <c r="L22" s="165"/>
      <c r="M22" s="171"/>
    </row>
    <row r="23" spans="1:13" ht="15.75" customHeight="1">
      <c r="A23" s="176">
        <v>8</v>
      </c>
      <c r="B23" s="165" t="s">
        <v>130</v>
      </c>
      <c r="C23" s="716"/>
      <c r="D23" s="716"/>
      <c r="E23" s="716"/>
      <c r="F23" s="716"/>
      <c r="G23" s="716"/>
      <c r="H23" s="716"/>
      <c r="I23" s="164" t="s">
        <v>129</v>
      </c>
      <c r="J23" s="715"/>
      <c r="K23" s="716"/>
      <c r="L23" s="716"/>
      <c r="M23" s="717"/>
    </row>
    <row r="24" spans="1:13" ht="6.75" customHeight="1">
      <c r="A24" s="176"/>
      <c r="B24" s="165"/>
      <c r="C24" s="165"/>
      <c r="D24" s="165"/>
      <c r="E24" s="165"/>
      <c r="F24" s="165"/>
      <c r="G24" s="165"/>
      <c r="H24" s="165"/>
      <c r="I24" s="178"/>
      <c r="J24" s="178"/>
      <c r="K24" s="165"/>
      <c r="L24" s="165"/>
      <c r="M24" s="171"/>
    </row>
    <row r="25" spans="1:13" ht="15.75" customHeight="1">
      <c r="A25" s="176">
        <v>9</v>
      </c>
      <c r="B25" s="165" t="s">
        <v>131</v>
      </c>
      <c r="C25" s="716"/>
      <c r="D25" s="716"/>
      <c r="E25" s="716"/>
      <c r="F25" s="716"/>
      <c r="G25" s="716"/>
      <c r="H25" s="716"/>
      <c r="I25" s="164" t="s">
        <v>129</v>
      </c>
      <c r="J25" s="715"/>
      <c r="K25" s="716"/>
      <c r="L25" s="716"/>
      <c r="M25" s="717"/>
    </row>
    <row r="26" spans="1:13" ht="6.75" customHeight="1">
      <c r="A26" s="176"/>
      <c r="B26" s="165"/>
      <c r="C26" s="165"/>
      <c r="D26" s="165"/>
      <c r="E26" s="165"/>
      <c r="F26" s="165"/>
      <c r="G26" s="165"/>
      <c r="H26" s="165"/>
      <c r="I26" s="178"/>
      <c r="J26" s="178"/>
      <c r="K26" s="165"/>
      <c r="L26" s="165"/>
      <c r="M26" s="171"/>
    </row>
    <row r="27" spans="1:13" ht="15.75" customHeight="1">
      <c r="A27" s="176">
        <v>10</v>
      </c>
      <c r="B27" s="165" t="s">
        <v>132</v>
      </c>
      <c r="C27" s="716"/>
      <c r="D27" s="716"/>
      <c r="E27" s="716"/>
      <c r="F27" s="716"/>
      <c r="G27" s="716"/>
      <c r="H27" s="716"/>
      <c r="I27" s="164" t="s">
        <v>129</v>
      </c>
      <c r="J27" s="715"/>
      <c r="K27" s="716"/>
      <c r="L27" s="716"/>
      <c r="M27" s="717"/>
    </row>
    <row r="28" spans="1:13" ht="6.75" customHeight="1">
      <c r="A28" s="176"/>
      <c r="B28" s="165"/>
      <c r="C28" s="165"/>
      <c r="D28" s="165"/>
      <c r="E28" s="165"/>
      <c r="F28" s="165"/>
      <c r="G28" s="165"/>
      <c r="H28" s="165"/>
      <c r="I28" s="178"/>
      <c r="J28" s="178"/>
      <c r="K28" s="165"/>
      <c r="L28" s="165"/>
      <c r="M28" s="171"/>
    </row>
    <row r="29" spans="1:13" ht="15.75" customHeight="1">
      <c r="A29" s="176">
        <v>11</v>
      </c>
      <c r="B29" s="165" t="s">
        <v>133</v>
      </c>
      <c r="C29" s="165"/>
      <c r="D29" s="716"/>
      <c r="E29" s="716"/>
      <c r="F29" s="716"/>
      <c r="G29" s="716"/>
      <c r="H29" s="716"/>
      <c r="I29" s="164" t="s">
        <v>129</v>
      </c>
      <c r="J29" s="715"/>
      <c r="K29" s="716"/>
      <c r="L29" s="716"/>
      <c r="M29" s="717"/>
    </row>
    <row r="30" spans="1:13" ht="6.75" customHeight="1">
      <c r="A30" s="176"/>
      <c r="B30" s="165"/>
      <c r="C30" s="165"/>
      <c r="D30" s="165"/>
      <c r="E30" s="165"/>
      <c r="F30" s="165"/>
      <c r="G30" s="165"/>
      <c r="H30" s="165"/>
      <c r="I30" s="165"/>
      <c r="J30" s="165"/>
      <c r="K30" s="165"/>
      <c r="L30" s="165"/>
      <c r="M30" s="171"/>
    </row>
    <row r="31" spans="1:13" ht="15.75" customHeight="1">
      <c r="A31" s="176">
        <v>12</v>
      </c>
      <c r="B31" s="165" t="s">
        <v>134</v>
      </c>
      <c r="C31" s="165"/>
      <c r="D31" s="165"/>
      <c r="E31" s="165"/>
      <c r="F31" s="716"/>
      <c r="G31" s="716"/>
      <c r="H31" s="716"/>
      <c r="I31" s="716"/>
      <c r="J31" s="164" t="s">
        <v>135</v>
      </c>
      <c r="K31" s="715"/>
      <c r="L31" s="716"/>
      <c r="M31" s="717"/>
    </row>
    <row r="32" spans="1:13" ht="6.75" customHeight="1">
      <c r="A32" s="176"/>
      <c r="B32" s="165"/>
      <c r="C32" s="165"/>
      <c r="D32" s="165"/>
      <c r="E32" s="165"/>
      <c r="F32" s="165"/>
      <c r="G32" s="165"/>
      <c r="H32" s="165"/>
      <c r="I32" s="165"/>
      <c r="J32" s="165"/>
      <c r="K32" s="165"/>
      <c r="L32" s="165"/>
      <c r="M32" s="171"/>
    </row>
    <row r="33" spans="1:16" ht="12" customHeight="1">
      <c r="A33" s="176">
        <v>13</v>
      </c>
      <c r="B33" s="165" t="s">
        <v>136</v>
      </c>
      <c r="C33" s="165"/>
      <c r="D33" s="165"/>
      <c r="E33" s="165"/>
      <c r="F33" s="165"/>
      <c r="G33" s="165"/>
      <c r="H33" s="165"/>
      <c r="I33" s="165"/>
      <c r="J33" s="165"/>
      <c r="K33" s="165"/>
      <c r="L33" s="165"/>
      <c r="M33" s="171"/>
    </row>
    <row r="34" spans="1:16" ht="17.100000000000001" customHeight="1">
      <c r="A34" s="176">
        <v>14</v>
      </c>
      <c r="B34" s="165" t="s">
        <v>137</v>
      </c>
      <c r="C34" s="165"/>
      <c r="D34" s="165"/>
      <c r="E34" s="165"/>
      <c r="F34" s="165"/>
      <c r="G34" s="165"/>
      <c r="H34" s="165"/>
      <c r="I34" s="179"/>
      <c r="J34" s="179"/>
      <c r="K34" s="179"/>
      <c r="L34" s="179"/>
      <c r="M34" s="177"/>
      <c r="N34" s="68"/>
      <c r="O34" s="68"/>
      <c r="P34" s="68"/>
    </row>
    <row r="35" spans="1:16" ht="15.6" customHeight="1">
      <c r="A35" s="176">
        <v>15</v>
      </c>
      <c r="B35" s="180"/>
      <c r="C35" s="179"/>
      <c r="D35" s="179"/>
      <c r="E35" s="179"/>
      <c r="F35" s="179"/>
      <c r="G35" s="179"/>
      <c r="H35" s="179"/>
      <c r="I35" s="179"/>
      <c r="J35" s="179"/>
      <c r="K35" s="179"/>
      <c r="L35" s="179"/>
      <c r="M35" s="177"/>
      <c r="N35" s="68"/>
      <c r="O35" s="68"/>
      <c r="P35" s="68"/>
    </row>
    <row r="36" spans="1:16" ht="15.6" customHeight="1">
      <c r="A36" s="176">
        <v>16</v>
      </c>
      <c r="B36" s="181"/>
      <c r="C36" s="182"/>
      <c r="D36" s="182"/>
      <c r="E36" s="182"/>
      <c r="F36" s="182"/>
      <c r="G36" s="182"/>
      <c r="H36" s="182"/>
      <c r="I36" s="182"/>
      <c r="J36" s="182"/>
      <c r="K36" s="182"/>
      <c r="L36" s="182"/>
      <c r="M36" s="183"/>
      <c r="N36" s="68"/>
      <c r="O36" s="68"/>
      <c r="P36" s="68"/>
    </row>
    <row r="37" spans="1:16" ht="6.75" customHeight="1">
      <c r="A37" s="176"/>
      <c r="B37" s="165"/>
      <c r="C37" s="165"/>
      <c r="D37" s="165"/>
      <c r="E37" s="165"/>
      <c r="F37" s="165"/>
      <c r="G37" s="165"/>
      <c r="H37" s="165"/>
      <c r="I37" s="165"/>
      <c r="J37" s="165"/>
      <c r="K37" s="165"/>
      <c r="L37" s="165"/>
      <c r="M37" s="171"/>
    </row>
    <row r="38" spans="1:16" ht="12" customHeight="1">
      <c r="A38" s="176">
        <v>17</v>
      </c>
      <c r="B38" s="165" t="s">
        <v>138</v>
      </c>
      <c r="C38" s="165"/>
      <c r="D38" s="165"/>
      <c r="E38" s="165"/>
      <c r="F38" s="165"/>
      <c r="G38" s="165"/>
      <c r="H38" s="165"/>
      <c r="I38" s="165"/>
      <c r="J38" s="165"/>
      <c r="K38" s="165"/>
      <c r="L38" s="165"/>
      <c r="M38" s="171"/>
    </row>
    <row r="39" spans="1:16" ht="15" customHeight="1">
      <c r="A39" s="176">
        <v>18</v>
      </c>
      <c r="B39" s="184"/>
      <c r="C39" s="185"/>
      <c r="D39" s="185"/>
      <c r="E39" s="185"/>
      <c r="F39" s="185"/>
      <c r="G39" s="185"/>
      <c r="H39" s="185"/>
      <c r="I39" s="185"/>
      <c r="J39" s="185"/>
      <c r="K39" s="185"/>
      <c r="L39" s="185"/>
      <c r="M39" s="186"/>
    </row>
    <row r="40" spans="1:16" ht="15.6" customHeight="1">
      <c r="A40" s="176">
        <v>19</v>
      </c>
      <c r="B40" s="187"/>
      <c r="C40" s="188"/>
      <c r="D40" s="188"/>
      <c r="E40" s="188"/>
      <c r="F40" s="188"/>
      <c r="G40" s="188"/>
      <c r="H40" s="188"/>
      <c r="I40" s="188"/>
      <c r="J40" s="188"/>
      <c r="K40" s="188"/>
      <c r="L40" s="188"/>
      <c r="M40" s="189"/>
    </row>
    <row r="41" spans="1:16" ht="15.6" customHeight="1">
      <c r="A41" s="176">
        <v>20</v>
      </c>
      <c r="B41" s="187"/>
      <c r="C41" s="188"/>
      <c r="D41" s="188"/>
      <c r="E41" s="188"/>
      <c r="F41" s="188"/>
      <c r="G41" s="188"/>
      <c r="H41" s="188"/>
      <c r="I41" s="188"/>
      <c r="J41" s="188"/>
      <c r="K41" s="188"/>
      <c r="L41" s="188"/>
      <c r="M41" s="189"/>
    </row>
    <row r="42" spans="1:16" ht="6.75" customHeight="1">
      <c r="A42" s="176"/>
      <c r="B42" s="165"/>
      <c r="C42" s="165"/>
      <c r="D42" s="165"/>
      <c r="E42" s="165"/>
      <c r="F42" s="165"/>
      <c r="G42" s="165"/>
      <c r="H42" s="165"/>
      <c r="I42" s="165"/>
      <c r="J42" s="165"/>
      <c r="K42" s="165"/>
      <c r="L42" s="165"/>
      <c r="M42" s="171"/>
    </row>
    <row r="43" spans="1:16" ht="12" customHeight="1">
      <c r="A43" s="176">
        <v>21</v>
      </c>
      <c r="B43" s="165" t="s">
        <v>139</v>
      </c>
      <c r="C43" s="165"/>
      <c r="D43" s="165"/>
      <c r="E43" s="165"/>
      <c r="F43" s="165"/>
      <c r="G43" s="165"/>
      <c r="H43" s="165"/>
      <c r="I43" s="165"/>
      <c r="J43" s="165"/>
      <c r="K43" s="165"/>
      <c r="L43" s="165"/>
      <c r="M43" s="171"/>
    </row>
    <row r="44" spans="1:16" ht="16.5" customHeight="1">
      <c r="A44" s="176">
        <v>22</v>
      </c>
      <c r="B44" s="165" t="s">
        <v>140</v>
      </c>
      <c r="C44" s="165"/>
      <c r="D44" s="165"/>
      <c r="E44" s="185"/>
      <c r="F44" s="185"/>
      <c r="G44" s="185"/>
      <c r="H44" s="185"/>
      <c r="I44" s="185"/>
      <c r="J44" s="185"/>
      <c r="K44" s="185"/>
      <c r="L44" s="185"/>
      <c r="M44" s="186"/>
    </row>
    <row r="45" spans="1:16" ht="15.6" customHeight="1">
      <c r="A45" s="176">
        <v>23</v>
      </c>
      <c r="B45" s="184"/>
      <c r="C45" s="185"/>
      <c r="D45" s="185"/>
      <c r="E45" s="185"/>
      <c r="F45" s="185"/>
      <c r="G45" s="185"/>
      <c r="H45" s="185"/>
      <c r="I45" s="185"/>
      <c r="J45" s="185"/>
      <c r="K45" s="185"/>
      <c r="L45" s="185"/>
      <c r="M45" s="186"/>
    </row>
    <row r="46" spans="1:16" ht="15.6" customHeight="1">
      <c r="A46" s="176">
        <v>24</v>
      </c>
      <c r="B46" s="187"/>
      <c r="C46" s="188"/>
      <c r="D46" s="188"/>
      <c r="E46" s="188"/>
      <c r="F46" s="188"/>
      <c r="G46" s="188"/>
      <c r="H46" s="188"/>
      <c r="I46" s="188"/>
      <c r="J46" s="188"/>
      <c r="K46" s="188"/>
      <c r="L46" s="188"/>
      <c r="M46" s="189"/>
    </row>
    <row r="47" spans="1:16" ht="15.6" customHeight="1">
      <c r="A47" s="176">
        <v>25</v>
      </c>
      <c r="B47" s="187"/>
      <c r="C47" s="188"/>
      <c r="D47" s="188"/>
      <c r="E47" s="188"/>
      <c r="F47" s="188"/>
      <c r="G47" s="188"/>
      <c r="H47" s="188"/>
      <c r="I47" s="188"/>
      <c r="J47" s="188"/>
      <c r="K47" s="188"/>
      <c r="L47" s="188"/>
      <c r="M47" s="189"/>
    </row>
    <row r="48" spans="1:16" ht="15.6" customHeight="1">
      <c r="A48" s="176">
        <v>26</v>
      </c>
      <c r="B48" s="187"/>
      <c r="C48" s="188"/>
      <c r="D48" s="188"/>
      <c r="E48" s="188"/>
      <c r="F48" s="188"/>
      <c r="G48" s="188"/>
      <c r="H48" s="188"/>
      <c r="I48" s="188"/>
      <c r="J48" s="188"/>
      <c r="K48" s="188"/>
      <c r="L48" s="188"/>
      <c r="M48" s="189"/>
    </row>
    <row r="49" spans="1:13" ht="15.6" customHeight="1">
      <c r="A49" s="176">
        <v>27</v>
      </c>
      <c r="B49" s="187"/>
      <c r="C49" s="188"/>
      <c r="D49" s="188"/>
      <c r="E49" s="188"/>
      <c r="F49" s="188"/>
      <c r="G49" s="188"/>
      <c r="H49" s="188"/>
      <c r="I49" s="188"/>
      <c r="J49" s="188"/>
      <c r="K49" s="188"/>
      <c r="L49" s="188"/>
      <c r="M49" s="189"/>
    </row>
    <row r="50" spans="1:13" ht="15.6" customHeight="1">
      <c r="A50" s="176">
        <v>28</v>
      </c>
      <c r="B50" s="187"/>
      <c r="C50" s="188"/>
      <c r="D50" s="188"/>
      <c r="E50" s="188"/>
      <c r="F50" s="188"/>
      <c r="G50" s="188"/>
      <c r="H50" s="188"/>
      <c r="I50" s="188"/>
      <c r="J50" s="188"/>
      <c r="K50" s="188"/>
      <c r="L50" s="188"/>
      <c r="M50" s="189"/>
    </row>
    <row r="51" spans="1:13" ht="15.6" customHeight="1">
      <c r="A51" s="176">
        <v>29</v>
      </c>
      <c r="B51" s="187"/>
      <c r="C51" s="188"/>
      <c r="D51" s="188"/>
      <c r="E51" s="188"/>
      <c r="F51" s="188"/>
      <c r="G51" s="188"/>
      <c r="H51" s="188"/>
      <c r="I51" s="188"/>
      <c r="J51" s="188"/>
      <c r="K51" s="188"/>
      <c r="L51" s="188"/>
      <c r="M51" s="189"/>
    </row>
    <row r="52" spans="1:13" ht="15.6" customHeight="1">
      <c r="A52" s="176">
        <v>30</v>
      </c>
      <c r="B52" s="187"/>
      <c r="C52" s="188"/>
      <c r="D52" s="188"/>
      <c r="E52" s="188"/>
      <c r="F52" s="188"/>
      <c r="G52" s="188"/>
      <c r="H52" s="188"/>
      <c r="I52" s="188"/>
      <c r="J52" s="188"/>
      <c r="K52" s="188"/>
      <c r="L52" s="188"/>
      <c r="M52" s="189"/>
    </row>
    <row r="53" spans="1:13" ht="15.6" customHeight="1">
      <c r="A53" s="176">
        <v>31</v>
      </c>
      <c r="B53" s="187"/>
      <c r="C53" s="188"/>
      <c r="D53" s="188"/>
      <c r="E53" s="188"/>
      <c r="F53" s="188"/>
      <c r="G53" s="188"/>
      <c r="H53" s="188"/>
      <c r="I53" s="188"/>
      <c r="J53" s="188"/>
      <c r="K53" s="188"/>
      <c r="L53" s="188"/>
      <c r="M53" s="189"/>
    </row>
    <row r="54" spans="1:13" ht="6.75" customHeight="1">
      <c r="A54" s="176"/>
      <c r="B54" s="165"/>
      <c r="C54" s="165"/>
      <c r="D54" s="165"/>
      <c r="E54" s="165"/>
      <c r="F54" s="165"/>
      <c r="G54" s="165"/>
      <c r="H54" s="165"/>
      <c r="I54" s="165"/>
      <c r="J54" s="165"/>
      <c r="K54" s="165"/>
      <c r="L54" s="165"/>
      <c r="M54" s="171"/>
    </row>
    <row r="55" spans="1:13" ht="12" customHeight="1">
      <c r="A55" s="176">
        <v>32</v>
      </c>
      <c r="B55" s="165" t="s">
        <v>141</v>
      </c>
      <c r="C55" s="165"/>
      <c r="D55" s="165"/>
      <c r="E55" s="165"/>
      <c r="F55" s="165"/>
      <c r="G55" s="165"/>
      <c r="H55" s="165"/>
      <c r="I55" s="165"/>
      <c r="J55" s="165"/>
      <c r="K55" s="165"/>
      <c r="L55" s="165"/>
      <c r="M55" s="171"/>
    </row>
    <row r="56" spans="1:13" ht="15.6" customHeight="1">
      <c r="A56" s="176">
        <v>33</v>
      </c>
      <c r="B56" s="184"/>
      <c r="C56" s="185"/>
      <c r="D56" s="185"/>
      <c r="E56" s="185"/>
      <c r="F56" s="185"/>
      <c r="G56" s="185"/>
      <c r="H56" s="185"/>
      <c r="I56" s="185"/>
      <c r="J56" s="185"/>
      <c r="K56" s="185"/>
      <c r="L56" s="185"/>
      <c r="M56" s="186"/>
    </row>
    <row r="57" spans="1:13" ht="15.6" customHeight="1">
      <c r="A57" s="176">
        <v>34</v>
      </c>
      <c r="B57" s="187"/>
      <c r="C57" s="188"/>
      <c r="D57" s="188"/>
      <c r="E57" s="188"/>
      <c r="F57" s="188"/>
      <c r="G57" s="188"/>
      <c r="H57" s="188"/>
      <c r="I57" s="188"/>
      <c r="J57" s="188"/>
      <c r="K57" s="188"/>
      <c r="L57" s="188"/>
      <c r="M57" s="189"/>
    </row>
    <row r="58" spans="1:13" ht="15.6" customHeight="1">
      <c r="A58" s="176">
        <v>35</v>
      </c>
      <c r="B58" s="187"/>
      <c r="C58" s="188"/>
      <c r="D58" s="188"/>
      <c r="E58" s="188"/>
      <c r="F58" s="188"/>
      <c r="G58" s="188"/>
      <c r="H58" s="188"/>
      <c r="I58" s="188"/>
      <c r="J58" s="188"/>
      <c r="K58" s="188"/>
      <c r="L58" s="188"/>
      <c r="M58" s="189"/>
    </row>
    <row r="59" spans="1:13" ht="15.6" customHeight="1">
      <c r="A59" s="176">
        <v>36</v>
      </c>
      <c r="B59" s="187"/>
      <c r="C59" s="188"/>
      <c r="D59" s="188"/>
      <c r="E59" s="188"/>
      <c r="F59" s="188"/>
      <c r="G59" s="188"/>
      <c r="H59" s="188"/>
      <c r="I59" s="188"/>
      <c r="J59" s="188"/>
      <c r="K59" s="188"/>
      <c r="L59" s="188"/>
      <c r="M59" s="189"/>
    </row>
    <row r="60" spans="1:13" ht="15.6" customHeight="1">
      <c r="A60" s="176">
        <v>37</v>
      </c>
      <c r="B60" s="187"/>
      <c r="C60" s="188"/>
      <c r="D60" s="188"/>
      <c r="E60" s="188"/>
      <c r="F60" s="188"/>
      <c r="G60" s="188"/>
      <c r="H60" s="188"/>
      <c r="I60" s="188"/>
      <c r="J60" s="188"/>
      <c r="K60" s="188"/>
      <c r="L60" s="188"/>
      <c r="M60" s="189"/>
    </row>
    <row r="61" spans="1:13" ht="15.6" customHeight="1">
      <c r="A61" s="176">
        <v>38</v>
      </c>
      <c r="B61" s="187"/>
      <c r="C61" s="188"/>
      <c r="D61" s="188"/>
      <c r="E61" s="188"/>
      <c r="F61" s="188"/>
      <c r="G61" s="188"/>
      <c r="H61" s="188"/>
      <c r="I61" s="188"/>
      <c r="J61" s="188"/>
      <c r="K61" s="188"/>
      <c r="L61" s="188"/>
      <c r="M61" s="189"/>
    </row>
    <row r="62" spans="1:13" ht="15.6" customHeight="1">
      <c r="A62" s="176">
        <v>39</v>
      </c>
      <c r="B62" s="187"/>
      <c r="C62" s="188"/>
      <c r="D62" s="188"/>
      <c r="E62" s="188"/>
      <c r="F62" s="188"/>
      <c r="G62" s="188"/>
      <c r="H62" s="188"/>
      <c r="I62" s="188"/>
      <c r="J62" s="188"/>
      <c r="K62" s="188"/>
      <c r="L62" s="188"/>
      <c r="M62" s="189"/>
    </row>
    <row r="63" spans="1:13" ht="15.6" customHeight="1">
      <c r="A63" s="176">
        <v>40</v>
      </c>
      <c r="B63" s="187"/>
      <c r="C63" s="188"/>
      <c r="D63" s="188"/>
      <c r="E63" s="188"/>
      <c r="F63" s="188"/>
      <c r="G63" s="188"/>
      <c r="H63" s="188"/>
      <c r="I63" s="188"/>
      <c r="J63" s="188"/>
      <c r="K63" s="188"/>
      <c r="L63" s="188"/>
      <c r="M63" s="189"/>
    </row>
    <row r="64" spans="1:13" ht="15.6" customHeight="1" thickBot="1">
      <c r="A64" s="190">
        <v>41</v>
      </c>
      <c r="B64" s="191"/>
      <c r="C64" s="192"/>
      <c r="D64" s="192"/>
      <c r="E64" s="192"/>
      <c r="F64" s="192"/>
      <c r="G64" s="192"/>
      <c r="H64" s="192"/>
      <c r="I64" s="192"/>
      <c r="J64" s="192"/>
      <c r="K64" s="192"/>
      <c r="L64" s="192"/>
      <c r="M64" s="193"/>
    </row>
    <row r="65" spans="1:13" ht="15.75" thickTop="1">
      <c r="A65" s="194"/>
      <c r="B65" s="165"/>
      <c r="C65" s="165"/>
      <c r="D65" s="165"/>
      <c r="E65" s="165"/>
      <c r="F65" s="165"/>
      <c r="G65" s="165"/>
      <c r="H65" s="165"/>
      <c r="I65" s="165"/>
      <c r="J65" s="165"/>
      <c r="K65" s="165"/>
      <c r="L65" s="165"/>
      <c r="M65" s="165"/>
    </row>
    <row r="66" spans="1:13" ht="14.25">
      <c r="A66" s="195"/>
      <c r="B66" s="196"/>
      <c r="C66" s="196"/>
      <c r="D66" s="196"/>
      <c r="E66" s="196"/>
      <c r="F66" s="196"/>
      <c r="G66" s="196"/>
      <c r="H66" s="196"/>
      <c r="I66" s="196"/>
      <c r="J66" s="196"/>
      <c r="K66" s="196"/>
      <c r="L66" s="196"/>
      <c r="M66" s="196"/>
    </row>
    <row r="67" spans="1:13" ht="14.25">
      <c r="A67" s="195"/>
      <c r="B67" s="196"/>
      <c r="C67" s="196"/>
      <c r="D67" s="196"/>
      <c r="E67" s="196"/>
      <c r="F67" s="196"/>
      <c r="G67" s="196"/>
      <c r="H67" s="196"/>
      <c r="I67" s="196"/>
      <c r="J67" s="196"/>
      <c r="K67" s="196"/>
      <c r="L67" s="196"/>
      <c r="M67" s="196"/>
    </row>
  </sheetData>
  <mergeCells count="20">
    <mergeCell ref="L1:M1"/>
    <mergeCell ref="E7:M7"/>
    <mergeCell ref="H9:M9"/>
    <mergeCell ref="D11:M11"/>
    <mergeCell ref="D13:I13"/>
    <mergeCell ref="J13:L13"/>
    <mergeCell ref="C23:H23"/>
    <mergeCell ref="C25:H25"/>
    <mergeCell ref="G16:M16"/>
    <mergeCell ref="E18:M18"/>
    <mergeCell ref="C21:H21"/>
    <mergeCell ref="J21:M21"/>
    <mergeCell ref="J23:M23"/>
    <mergeCell ref="J25:M25"/>
    <mergeCell ref="J27:M27"/>
    <mergeCell ref="J29:M29"/>
    <mergeCell ref="K31:M31"/>
    <mergeCell ref="F31:I31"/>
    <mergeCell ref="C27:H27"/>
    <mergeCell ref="D29:H29"/>
  </mergeCells>
  <phoneticPr fontId="14" type="noConversion"/>
  <pageMargins left="0.5" right="0.25" top="0.5" bottom="0.25" header="0.5" footer="0.5"/>
  <pageSetup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4C4F-DA56-4C72-8287-6EFD1D27F7C5}">
  <sheetPr transitionEvaluation="1">
    <tabColor rgb="FFFF0000"/>
  </sheetPr>
  <dimension ref="A1:AM45"/>
  <sheetViews>
    <sheetView showGridLines="0" showRowColHeaders="0" defaultGridColor="0" colorId="22" zoomScale="87" workbookViewId="0">
      <selection activeCell="S31" sqref="S31"/>
    </sheetView>
  </sheetViews>
  <sheetFormatPr defaultColWidth="9.77734375" defaultRowHeight="15.75"/>
  <cols>
    <col min="1" max="1" width="18.77734375" style="8" customWidth="1"/>
    <col min="2" max="3" width="7.77734375" style="8" customWidth="1"/>
    <col min="4" max="4" width="1.77734375" style="8" customWidth="1"/>
    <col min="5" max="6" width="7.77734375" style="8" customWidth="1"/>
    <col min="7" max="7" width="1.77734375" style="8" customWidth="1"/>
    <col min="8" max="9" width="7.77734375" style="8" customWidth="1"/>
    <col min="10" max="10" width="1.77734375" style="8" customWidth="1"/>
    <col min="11" max="12" width="7.77734375" style="8" customWidth="1"/>
    <col min="13" max="13" width="1.77734375" style="8" customWidth="1"/>
    <col min="14" max="15" width="7.77734375" style="8" customWidth="1"/>
    <col min="16" max="16" width="1.77734375" style="8" customWidth="1"/>
    <col min="17" max="18" width="7.77734375" style="8" customWidth="1"/>
    <col min="19" max="39" width="9.77734375" style="8"/>
  </cols>
  <sheetData>
    <row r="1" spans="1:39" ht="15">
      <c r="A1" s="267"/>
      <c r="B1" s="267"/>
      <c r="C1" s="267"/>
      <c r="D1" s="267"/>
      <c r="E1" s="267"/>
      <c r="F1" s="267"/>
      <c r="G1" s="267"/>
      <c r="H1" s="267"/>
      <c r="I1" s="267"/>
      <c r="J1" s="267"/>
      <c r="K1" s="267"/>
      <c r="L1" s="267"/>
      <c r="M1" s="267"/>
      <c r="N1" s="267"/>
      <c r="O1" s="267"/>
      <c r="P1" s="267"/>
      <c r="Q1" s="527" t="s">
        <v>592</v>
      </c>
      <c r="R1" s="267"/>
      <c r="S1" s="267"/>
      <c r="T1" s="267"/>
      <c r="U1"/>
      <c r="V1"/>
      <c r="W1"/>
      <c r="X1"/>
      <c r="Y1"/>
      <c r="Z1"/>
      <c r="AA1"/>
      <c r="AB1"/>
      <c r="AC1"/>
      <c r="AD1"/>
      <c r="AE1"/>
      <c r="AF1"/>
      <c r="AG1"/>
      <c r="AH1"/>
      <c r="AI1"/>
      <c r="AJ1"/>
      <c r="AK1"/>
      <c r="AL1"/>
      <c r="AM1"/>
    </row>
    <row r="2" spans="1:39" ht="15">
      <c r="A2" s="267"/>
      <c r="B2" s="267"/>
      <c r="C2" s="267"/>
      <c r="D2" s="267"/>
      <c r="E2" s="267"/>
      <c r="F2" s="267"/>
      <c r="G2" s="267"/>
      <c r="H2" s="267"/>
      <c r="I2" s="267"/>
      <c r="J2" s="267"/>
      <c r="K2" s="267"/>
      <c r="L2" s="267"/>
      <c r="M2" s="267"/>
      <c r="N2" s="267"/>
      <c r="O2" s="267"/>
      <c r="P2" s="267"/>
      <c r="Q2" s="267"/>
      <c r="R2" s="267"/>
      <c r="S2" s="267"/>
      <c r="T2" s="267"/>
      <c r="U2"/>
      <c r="V2"/>
      <c r="W2"/>
      <c r="X2"/>
      <c r="Y2"/>
      <c r="Z2"/>
      <c r="AA2"/>
      <c r="AB2"/>
      <c r="AC2"/>
      <c r="AD2"/>
      <c r="AE2"/>
      <c r="AF2"/>
      <c r="AG2"/>
      <c r="AH2"/>
      <c r="AI2"/>
      <c r="AJ2"/>
      <c r="AK2"/>
      <c r="AL2"/>
      <c r="AM2"/>
    </row>
    <row r="3" spans="1:39">
      <c r="A3" s="267"/>
      <c r="B3" s="546"/>
      <c r="C3" s="546"/>
      <c r="D3" s="546"/>
      <c r="E3" s="546"/>
      <c r="F3" s="528" t="s">
        <v>593</v>
      </c>
      <c r="G3" s="546"/>
      <c r="H3" s="546"/>
      <c r="I3" s="546"/>
      <c r="J3" s="546"/>
      <c r="K3" s="546"/>
      <c r="L3" s="546"/>
      <c r="M3" s="546"/>
      <c r="N3" s="546"/>
      <c r="O3" s="546"/>
      <c r="P3" s="546"/>
      <c r="Q3" s="546"/>
      <c r="R3" s="546"/>
      <c r="S3" s="267"/>
      <c r="T3" s="267"/>
    </row>
    <row r="4" spans="1:39">
      <c r="A4" s="267"/>
      <c r="B4" s="267"/>
      <c r="C4" s="267"/>
      <c r="D4" s="267"/>
      <c r="E4" s="267"/>
      <c r="F4" s="267"/>
      <c r="G4" s="267"/>
      <c r="H4" s="267"/>
      <c r="I4" s="267"/>
      <c r="J4" s="267"/>
      <c r="K4" s="267"/>
      <c r="L4" s="267"/>
      <c r="M4" s="267"/>
      <c r="N4" s="267"/>
      <c r="O4" s="267"/>
      <c r="P4" s="267"/>
      <c r="Q4" s="267"/>
      <c r="R4" s="267"/>
      <c r="S4" s="267"/>
      <c r="T4" s="267"/>
    </row>
    <row r="5" spans="1:39">
      <c r="A5" s="472" t="s">
        <v>594</v>
      </c>
      <c r="B5" s="472"/>
      <c r="C5" s="472"/>
      <c r="D5" s="472"/>
      <c r="E5" s="472"/>
      <c r="F5" s="472"/>
      <c r="G5" s="472"/>
      <c r="H5" s="472"/>
      <c r="I5" s="472"/>
      <c r="J5" s="472"/>
      <c r="K5" s="472"/>
      <c r="L5" s="472"/>
      <c r="M5" s="472"/>
      <c r="N5" s="472"/>
      <c r="O5" s="472"/>
      <c r="P5" s="472"/>
      <c r="Q5" s="472"/>
      <c r="R5" s="472"/>
      <c r="S5" s="267"/>
      <c r="T5" s="267"/>
    </row>
    <row r="6" spans="1:39">
      <c r="A6" s="267"/>
      <c r="B6" s="267"/>
      <c r="C6" s="267"/>
      <c r="D6" s="267"/>
      <c r="E6" s="267"/>
      <c r="F6" s="267"/>
      <c r="G6" s="267"/>
      <c r="H6" s="267"/>
      <c r="I6" s="267"/>
      <c r="J6" s="267"/>
      <c r="K6" s="267"/>
      <c r="L6" s="267"/>
      <c r="M6" s="267"/>
      <c r="N6" s="267"/>
      <c r="O6" s="267"/>
      <c r="P6" s="267"/>
      <c r="Q6" s="267"/>
      <c r="R6" s="267"/>
      <c r="S6" s="267"/>
      <c r="T6" s="267"/>
    </row>
    <row r="7" spans="1:39">
      <c r="A7" s="267"/>
      <c r="B7" s="267"/>
      <c r="C7" s="267"/>
      <c r="D7" s="267"/>
      <c r="E7" s="267"/>
      <c r="F7" s="267"/>
      <c r="G7" s="267"/>
      <c r="H7" s="267"/>
      <c r="I7" s="267"/>
      <c r="J7" s="267"/>
      <c r="K7" s="267"/>
      <c r="L7" s="267"/>
      <c r="M7" s="267"/>
      <c r="N7" s="267"/>
      <c r="O7" s="267"/>
      <c r="P7" s="267"/>
      <c r="Q7" s="267"/>
      <c r="R7" s="267"/>
      <c r="S7" s="267"/>
      <c r="T7" s="267"/>
    </row>
    <row r="8" spans="1:39">
      <c r="A8" s="533" t="s">
        <v>595</v>
      </c>
      <c r="B8" s="794"/>
      <c r="C8" s="794"/>
      <c r="D8" s="794"/>
      <c r="E8" s="794"/>
      <c r="F8" s="794"/>
      <c r="G8" s="794"/>
      <c r="H8" s="794"/>
      <c r="I8" s="794"/>
      <c r="J8" s="794"/>
      <c r="K8" s="794"/>
      <c r="L8" s="794"/>
      <c r="M8" s="794"/>
      <c r="N8" s="794"/>
      <c r="O8" s="794"/>
      <c r="P8" s="794"/>
      <c r="Q8" s="267"/>
      <c r="R8" s="267"/>
      <c r="S8" s="267"/>
      <c r="T8" s="267"/>
    </row>
    <row r="9" spans="1:39">
      <c r="A9" s="267"/>
      <c r="B9" s="267"/>
      <c r="C9" s="267"/>
      <c r="D9" s="267"/>
      <c r="E9" s="267"/>
      <c r="F9" s="267"/>
      <c r="G9" s="267"/>
      <c r="H9" s="267"/>
      <c r="I9" s="267"/>
      <c r="J9" s="267"/>
      <c r="K9" s="267"/>
      <c r="L9" s="267"/>
      <c r="M9" s="267"/>
      <c r="N9" s="267"/>
      <c r="O9" s="267"/>
      <c r="P9" s="267"/>
      <c r="Q9" s="267"/>
      <c r="R9" s="267"/>
      <c r="S9" s="267"/>
      <c r="T9" s="267"/>
    </row>
    <row r="10" spans="1:39">
      <c r="A10" s="267" t="s">
        <v>596</v>
      </c>
      <c r="B10" s="794"/>
      <c r="C10" s="794"/>
      <c r="D10" s="794"/>
      <c r="E10" s="794"/>
      <c r="F10" s="794"/>
      <c r="G10" s="794"/>
      <c r="H10" s="794"/>
      <c r="I10" s="794"/>
      <c r="J10" s="472"/>
      <c r="K10" s="472" t="s">
        <v>597</v>
      </c>
      <c r="L10" s="267"/>
      <c r="M10" s="794"/>
      <c r="N10" s="794"/>
      <c r="O10" s="533"/>
      <c r="P10" s="533"/>
      <c r="Q10" s="267"/>
      <c r="R10" s="267"/>
      <c r="S10" s="267"/>
      <c r="T10" s="267"/>
    </row>
    <row r="11" spans="1:39">
      <c r="A11" s="267" t="s">
        <v>598</v>
      </c>
      <c r="B11" s="267"/>
      <c r="C11" s="267"/>
      <c r="D11" s="267"/>
      <c r="E11" s="267"/>
      <c r="F11" s="267"/>
      <c r="G11" s="267"/>
      <c r="H11" s="267"/>
      <c r="I11" s="267"/>
      <c r="J11" s="267"/>
      <c r="K11" s="267"/>
      <c r="L11" s="267"/>
      <c r="M11" s="267"/>
      <c r="N11" s="267"/>
      <c r="O11" s="267"/>
      <c r="P11" s="267"/>
      <c r="Q11" s="267"/>
      <c r="R11" s="267"/>
      <c r="S11" s="267"/>
      <c r="T11" s="267"/>
    </row>
    <row r="12" spans="1:39">
      <c r="A12" s="267"/>
      <c r="B12" s="267"/>
      <c r="C12" s="267"/>
      <c r="D12" s="267"/>
      <c r="E12" s="267"/>
      <c r="F12" s="267"/>
      <c r="G12" s="267"/>
      <c r="H12" s="267"/>
      <c r="I12" s="267"/>
      <c r="J12" s="267"/>
      <c r="K12" s="267"/>
      <c r="L12" s="267"/>
      <c r="M12" s="267"/>
      <c r="N12" s="267"/>
      <c r="O12" s="267"/>
      <c r="P12" s="267"/>
      <c r="Q12" s="267"/>
      <c r="R12" s="267"/>
      <c r="S12" s="267"/>
      <c r="T12" s="267"/>
    </row>
    <row r="13" spans="1:39">
      <c r="A13" s="269"/>
      <c r="B13" s="797" t="s">
        <v>544</v>
      </c>
      <c r="C13" s="798"/>
      <c r="D13" s="281"/>
      <c r="E13" s="547"/>
      <c r="F13" s="537"/>
      <c r="G13" s="281"/>
      <c r="H13" s="797" t="s">
        <v>599</v>
      </c>
      <c r="I13" s="798"/>
      <c r="J13" s="267"/>
      <c r="K13" s="267"/>
      <c r="L13" s="267"/>
      <c r="M13" s="267"/>
      <c r="N13" s="267"/>
      <c r="O13" s="267"/>
      <c r="P13" s="267"/>
      <c r="Q13" s="267"/>
      <c r="R13" s="267"/>
      <c r="S13" s="267"/>
      <c r="T13" s="267"/>
      <c r="AE13"/>
      <c r="AF13"/>
      <c r="AG13"/>
      <c r="AH13"/>
      <c r="AI13"/>
      <c r="AJ13"/>
      <c r="AK13"/>
      <c r="AL13"/>
      <c r="AM13"/>
    </row>
    <row r="14" spans="1:39">
      <c r="A14" s="548" t="s">
        <v>600</v>
      </c>
      <c r="B14" s="799"/>
      <c r="C14" s="800"/>
      <c r="D14" s="281"/>
      <c r="E14" s="278" t="s">
        <v>601</v>
      </c>
      <c r="F14" s="278" t="s">
        <v>602</v>
      </c>
      <c r="G14" s="281"/>
      <c r="H14" s="799"/>
      <c r="I14" s="800"/>
      <c r="J14" s="267"/>
      <c r="K14" s="267"/>
      <c r="L14" s="267"/>
      <c r="M14" s="267"/>
      <c r="N14" s="267"/>
      <c r="O14" s="267"/>
      <c r="P14" s="267"/>
      <c r="Q14" s="267"/>
      <c r="R14" s="267"/>
      <c r="S14" s="267"/>
      <c r="T14" s="267"/>
      <c r="AE14"/>
      <c r="AF14"/>
      <c r="AG14"/>
      <c r="AH14"/>
      <c r="AI14"/>
      <c r="AJ14"/>
      <c r="AK14"/>
      <c r="AL14"/>
      <c r="AM14"/>
    </row>
    <row r="15" spans="1:39">
      <c r="A15" s="548"/>
      <c r="B15" s="795"/>
      <c r="C15" s="796"/>
      <c r="D15" s="281"/>
      <c r="E15" s="549"/>
      <c r="F15" s="549"/>
      <c r="G15" s="281"/>
      <c r="H15" s="795"/>
      <c r="I15" s="796"/>
      <c r="J15" s="267"/>
      <c r="K15" s="267"/>
      <c r="L15" s="267"/>
      <c r="M15" s="267"/>
      <c r="N15" s="267"/>
      <c r="O15" s="267"/>
      <c r="P15" s="267"/>
      <c r="Q15" s="267"/>
      <c r="R15" s="267"/>
      <c r="S15" s="267"/>
      <c r="T15" s="267"/>
      <c r="AE15"/>
      <c r="AF15"/>
      <c r="AG15"/>
      <c r="AH15"/>
      <c r="AI15"/>
      <c r="AJ15"/>
      <c r="AK15"/>
      <c r="AL15"/>
      <c r="AM15"/>
    </row>
    <row r="16" spans="1:39" ht="19.899999999999999" customHeight="1">
      <c r="A16" s="550"/>
      <c r="B16" s="795"/>
      <c r="C16" s="796"/>
      <c r="D16" s="281"/>
      <c r="E16" s="549"/>
      <c r="F16" s="549"/>
      <c r="G16" s="281"/>
      <c r="H16" s="795"/>
      <c r="I16" s="796"/>
      <c r="J16" s="267"/>
      <c r="K16" s="267"/>
      <c r="L16" s="267"/>
      <c r="M16" s="267"/>
      <c r="N16" s="267"/>
      <c r="O16" s="267"/>
      <c r="P16" s="267"/>
      <c r="Q16" s="267"/>
      <c r="R16" s="267"/>
      <c r="S16" s="267"/>
      <c r="T16" s="267"/>
      <c r="AE16"/>
      <c r="AF16"/>
      <c r="AG16"/>
      <c r="AH16"/>
      <c r="AI16"/>
      <c r="AJ16"/>
      <c r="AK16"/>
      <c r="AL16"/>
      <c r="AM16"/>
    </row>
    <row r="17" spans="1:39">
      <c r="A17" s="550"/>
      <c r="B17" s="795"/>
      <c r="C17" s="796"/>
      <c r="D17" s="281"/>
      <c r="E17" s="549"/>
      <c r="F17" s="549"/>
      <c r="G17" s="281"/>
      <c r="H17" s="795"/>
      <c r="I17" s="796"/>
      <c r="J17" s="267"/>
      <c r="K17" s="267"/>
      <c r="L17" s="267"/>
      <c r="M17" s="267"/>
      <c r="N17" s="267"/>
      <c r="O17" s="267"/>
      <c r="P17" s="267"/>
      <c r="Q17" s="267"/>
      <c r="R17" s="267"/>
      <c r="S17" s="267"/>
      <c r="T17" s="267"/>
      <c r="AE17"/>
      <c r="AF17"/>
      <c r="AG17"/>
      <c r="AH17"/>
      <c r="AI17"/>
      <c r="AJ17"/>
      <c r="AK17"/>
      <c r="AL17"/>
      <c r="AM17"/>
    </row>
    <row r="18" spans="1:39" ht="19.899999999999999" customHeight="1">
      <c r="A18" s="550"/>
      <c r="B18" s="795"/>
      <c r="C18" s="796"/>
      <c r="D18" s="281"/>
      <c r="E18" s="549"/>
      <c r="F18" s="549"/>
      <c r="G18" s="281"/>
      <c r="H18" s="795"/>
      <c r="I18" s="796"/>
      <c r="J18" s="267"/>
      <c r="K18" s="267"/>
      <c r="L18" s="267"/>
      <c r="M18" s="267"/>
      <c r="N18" s="267"/>
      <c r="O18" s="267"/>
      <c r="P18" s="267"/>
      <c r="Q18" s="267"/>
      <c r="R18" s="267"/>
      <c r="S18" s="267"/>
      <c r="T18" s="267"/>
      <c r="AE18"/>
      <c r="AF18"/>
      <c r="AG18"/>
      <c r="AH18"/>
      <c r="AI18"/>
      <c r="AJ18"/>
      <c r="AK18"/>
      <c r="AL18"/>
      <c r="AM18"/>
    </row>
    <row r="19" spans="1:39">
      <c r="A19" s="550"/>
      <c r="B19" s="795"/>
      <c r="C19" s="796"/>
      <c r="D19" s="281"/>
      <c r="E19" s="549"/>
      <c r="F19" s="549"/>
      <c r="G19" s="281"/>
      <c r="H19" s="795"/>
      <c r="I19" s="796"/>
      <c r="J19" s="267"/>
      <c r="K19" s="267"/>
      <c r="L19" s="267"/>
      <c r="M19" s="267"/>
      <c r="N19" s="267"/>
      <c r="O19" s="267"/>
      <c r="P19" s="267"/>
      <c r="Q19" s="267"/>
      <c r="R19" s="267"/>
      <c r="S19" s="267"/>
      <c r="T19" s="267"/>
      <c r="AE19"/>
      <c r="AF19"/>
      <c r="AG19"/>
      <c r="AH19"/>
      <c r="AI19"/>
      <c r="AJ19"/>
      <c r="AK19"/>
      <c r="AL19"/>
      <c r="AM19"/>
    </row>
    <row r="20" spans="1:39">
      <c r="A20" s="550"/>
      <c r="B20" s="551"/>
      <c r="C20" s="552"/>
      <c r="D20" s="281"/>
      <c r="E20" s="549"/>
      <c r="F20" s="549"/>
      <c r="G20" s="281"/>
      <c r="H20" s="551"/>
      <c r="I20" s="552"/>
      <c r="J20" s="267"/>
      <c r="K20" s="267"/>
      <c r="L20" s="267"/>
      <c r="M20" s="267"/>
      <c r="N20" s="267"/>
      <c r="O20" s="267"/>
      <c r="P20" s="267"/>
      <c r="Q20" s="267"/>
      <c r="R20" s="267"/>
      <c r="S20" s="267"/>
      <c r="T20" s="267"/>
      <c r="AE20"/>
      <c r="AF20"/>
      <c r="AG20"/>
      <c r="AH20"/>
      <c r="AI20"/>
      <c r="AJ20"/>
      <c r="AK20"/>
      <c r="AL20"/>
      <c r="AM20"/>
    </row>
    <row r="21" spans="1:39">
      <c r="A21" s="550"/>
      <c r="B21" s="551"/>
      <c r="C21" s="552"/>
      <c r="D21" s="281"/>
      <c r="E21" s="549"/>
      <c r="F21" s="549"/>
      <c r="G21" s="281"/>
      <c r="H21" s="551"/>
      <c r="I21" s="552"/>
      <c r="J21" s="267"/>
      <c r="K21" s="267"/>
      <c r="L21" s="267"/>
      <c r="M21" s="267"/>
      <c r="N21" s="267"/>
      <c r="O21" s="267"/>
      <c r="P21" s="267"/>
      <c r="Q21" s="267"/>
      <c r="R21" s="267"/>
      <c r="S21" s="267"/>
      <c r="T21" s="267"/>
      <c r="AE21"/>
      <c r="AF21"/>
      <c r="AG21"/>
      <c r="AH21"/>
      <c r="AI21"/>
      <c r="AJ21"/>
      <c r="AK21"/>
      <c r="AL21"/>
      <c r="AM21"/>
    </row>
    <row r="22" spans="1:39">
      <c r="A22" s="550"/>
      <c r="B22" s="551"/>
      <c r="C22" s="552"/>
      <c r="D22" s="281"/>
      <c r="E22" s="549"/>
      <c r="F22" s="549"/>
      <c r="G22" s="281"/>
      <c r="H22" s="551"/>
      <c r="I22" s="552"/>
      <c r="J22" s="267"/>
      <c r="K22" s="267"/>
      <c r="L22" s="267"/>
      <c r="M22" s="267"/>
      <c r="N22" s="267"/>
      <c r="O22" s="267"/>
      <c r="P22" s="267"/>
      <c r="Q22" s="267"/>
      <c r="R22" s="267"/>
      <c r="S22" s="267"/>
      <c r="T22" s="267"/>
      <c r="AE22"/>
      <c r="AF22"/>
      <c r="AG22"/>
      <c r="AH22"/>
      <c r="AI22"/>
      <c r="AJ22"/>
      <c r="AK22"/>
      <c r="AL22"/>
      <c r="AM22"/>
    </row>
    <row r="23" spans="1:39">
      <c r="A23" s="550"/>
      <c r="B23" s="551"/>
      <c r="C23" s="552"/>
      <c r="D23" s="281"/>
      <c r="E23" s="549"/>
      <c r="F23" s="549"/>
      <c r="G23" s="281"/>
      <c r="H23" s="551"/>
      <c r="I23" s="552"/>
      <c r="J23" s="267"/>
      <c r="K23" s="267"/>
      <c r="L23" s="267"/>
      <c r="M23" s="267"/>
      <c r="N23" s="267"/>
      <c r="O23" s="267"/>
      <c r="P23" s="267"/>
      <c r="Q23" s="267"/>
      <c r="R23" s="267"/>
      <c r="S23" s="267"/>
      <c r="T23" s="267"/>
      <c r="AE23"/>
      <c r="AF23"/>
      <c r="AG23"/>
      <c r="AH23"/>
      <c r="AI23"/>
      <c r="AJ23"/>
      <c r="AK23"/>
      <c r="AL23"/>
      <c r="AM23"/>
    </row>
    <row r="24" spans="1:39">
      <c r="A24" s="550"/>
      <c r="B24" s="551"/>
      <c r="C24" s="552"/>
      <c r="D24" s="281"/>
      <c r="E24" s="549"/>
      <c r="F24" s="549"/>
      <c r="G24" s="281"/>
      <c r="H24" s="551"/>
      <c r="I24" s="552"/>
      <c r="J24" s="267"/>
      <c r="K24" s="267"/>
      <c r="L24" s="267"/>
      <c r="M24" s="267"/>
      <c r="N24" s="267"/>
      <c r="O24" s="267"/>
      <c r="P24" s="267"/>
      <c r="Q24" s="267"/>
      <c r="R24" s="267"/>
      <c r="S24" s="267"/>
      <c r="T24" s="267"/>
      <c r="AE24"/>
      <c r="AF24"/>
      <c r="AG24"/>
      <c r="AH24"/>
      <c r="AI24"/>
      <c r="AJ24"/>
      <c r="AK24"/>
      <c r="AL24"/>
      <c r="AM24"/>
    </row>
    <row r="25" spans="1:39">
      <c r="A25" s="550"/>
      <c r="B25" s="551"/>
      <c r="C25" s="552"/>
      <c r="D25" s="281"/>
      <c r="E25" s="549"/>
      <c r="F25" s="549"/>
      <c r="G25" s="281"/>
      <c r="H25" s="551"/>
      <c r="I25" s="552"/>
      <c r="J25" s="267"/>
      <c r="K25" s="267"/>
      <c r="L25" s="267"/>
      <c r="M25" s="267"/>
      <c r="N25" s="267"/>
      <c r="O25" s="267"/>
      <c r="P25" s="267"/>
      <c r="Q25" s="267"/>
      <c r="R25" s="267"/>
      <c r="S25" s="267"/>
      <c r="T25" s="267"/>
      <c r="AE25"/>
      <c r="AF25"/>
      <c r="AG25"/>
      <c r="AH25"/>
      <c r="AI25"/>
      <c r="AJ25"/>
      <c r="AK25"/>
      <c r="AL25"/>
      <c r="AM25"/>
    </row>
    <row r="26" spans="1:39">
      <c r="A26" s="550"/>
      <c r="B26" s="551"/>
      <c r="C26" s="552"/>
      <c r="D26" s="281"/>
      <c r="E26" s="549"/>
      <c r="F26" s="549"/>
      <c r="G26" s="281"/>
      <c r="H26" s="551"/>
      <c r="I26" s="552"/>
      <c r="J26" s="267"/>
      <c r="K26" s="267"/>
      <c r="L26" s="267"/>
      <c r="M26" s="267"/>
      <c r="N26" s="267"/>
      <c r="O26" s="267"/>
      <c r="P26" s="267"/>
      <c r="Q26" s="267"/>
      <c r="R26" s="267"/>
      <c r="S26" s="267"/>
      <c r="T26" s="267"/>
      <c r="AE26"/>
      <c r="AF26"/>
      <c r="AG26"/>
      <c r="AH26"/>
      <c r="AI26"/>
      <c r="AJ26"/>
      <c r="AK26"/>
      <c r="AL26"/>
      <c r="AM26"/>
    </row>
    <row r="27" spans="1:39">
      <c r="A27" s="550"/>
      <c r="B27" s="551"/>
      <c r="C27" s="552"/>
      <c r="D27" s="281"/>
      <c r="E27" s="549"/>
      <c r="F27" s="549"/>
      <c r="G27" s="281"/>
      <c r="H27" s="551"/>
      <c r="I27" s="552"/>
      <c r="J27" s="267"/>
      <c r="K27" s="267"/>
      <c r="L27" s="267"/>
      <c r="M27" s="267"/>
      <c r="N27" s="267"/>
      <c r="O27" s="267"/>
      <c r="P27" s="267"/>
      <c r="Q27" s="267"/>
      <c r="R27" s="267"/>
      <c r="S27" s="267"/>
      <c r="T27" s="267"/>
      <c r="AE27"/>
      <c r="AF27"/>
      <c r="AG27"/>
      <c r="AH27"/>
      <c r="AI27"/>
      <c r="AJ27"/>
      <c r="AK27"/>
      <c r="AL27"/>
      <c r="AM27"/>
    </row>
    <row r="28" spans="1:39">
      <c r="A28" s="550"/>
      <c r="B28" s="551"/>
      <c r="C28" s="552"/>
      <c r="D28" s="281"/>
      <c r="E28" s="549"/>
      <c r="F28" s="549"/>
      <c r="G28" s="281"/>
      <c r="H28" s="551"/>
      <c r="I28" s="552"/>
      <c r="J28" s="267"/>
      <c r="K28" s="267"/>
      <c r="L28" s="267"/>
      <c r="M28" s="267"/>
      <c r="N28" s="267"/>
      <c r="O28" s="267"/>
      <c r="P28" s="267"/>
      <c r="Q28" s="267"/>
      <c r="R28" s="267"/>
      <c r="S28" s="267"/>
      <c r="T28" s="267"/>
      <c r="AE28"/>
      <c r="AF28"/>
      <c r="AG28"/>
      <c r="AH28"/>
      <c r="AI28"/>
      <c r="AJ28"/>
      <c r="AK28"/>
      <c r="AL28"/>
      <c r="AM28"/>
    </row>
    <row r="29" spans="1:39" ht="19.899999999999999" customHeight="1">
      <c r="A29" s="550"/>
      <c r="B29" s="795"/>
      <c r="C29" s="796"/>
      <c r="D29" s="281"/>
      <c r="E29" s="549"/>
      <c r="F29" s="549"/>
      <c r="G29" s="281"/>
      <c r="H29" s="795"/>
      <c r="I29" s="796"/>
      <c r="J29" s="267"/>
      <c r="K29" s="267"/>
      <c r="L29" s="267"/>
      <c r="M29" s="267"/>
      <c r="N29" s="267"/>
      <c r="O29" s="267"/>
      <c r="P29" s="267"/>
      <c r="Q29" s="267"/>
      <c r="R29" s="267"/>
      <c r="S29" s="267"/>
      <c r="T29" s="267"/>
      <c r="AE29"/>
      <c r="AF29"/>
      <c r="AG29"/>
      <c r="AH29"/>
      <c r="AI29"/>
      <c r="AJ29"/>
      <c r="AK29"/>
      <c r="AL29"/>
      <c r="AM29"/>
    </row>
    <row r="30" spans="1:39" ht="19.899999999999999" customHeight="1">
      <c r="A30" s="550"/>
      <c r="B30" s="551"/>
      <c r="C30" s="552"/>
      <c r="D30" s="281"/>
      <c r="E30" s="549"/>
      <c r="F30" s="549"/>
      <c r="G30" s="281"/>
      <c r="H30" s="551"/>
      <c r="I30" s="552"/>
      <c r="J30" s="267"/>
      <c r="K30" s="267"/>
      <c r="L30" s="267"/>
      <c r="M30" s="267"/>
      <c r="N30" s="267"/>
      <c r="O30" s="267"/>
      <c r="P30" s="267"/>
      <c r="Q30" s="267"/>
      <c r="R30" s="267"/>
      <c r="S30" s="267"/>
      <c r="T30" s="267"/>
      <c r="AE30"/>
      <c r="AF30"/>
      <c r="AG30"/>
      <c r="AH30"/>
      <c r="AI30"/>
      <c r="AJ30"/>
      <c r="AK30"/>
      <c r="AL30"/>
      <c r="AM30"/>
    </row>
    <row r="31" spans="1:39" ht="19.899999999999999" customHeight="1">
      <c r="A31" s="550"/>
      <c r="B31" s="551"/>
      <c r="C31" s="552"/>
      <c r="D31" s="281"/>
      <c r="E31" s="549"/>
      <c r="F31" s="549"/>
      <c r="G31" s="281"/>
      <c r="H31" s="551"/>
      <c r="I31" s="552"/>
      <c r="J31" s="267"/>
      <c r="K31" s="267"/>
      <c r="L31" s="267"/>
      <c r="M31" s="267"/>
      <c r="N31" s="267"/>
      <c r="O31" s="267"/>
      <c r="P31" s="267"/>
      <c r="Q31" s="267"/>
      <c r="R31" s="267"/>
      <c r="S31" s="267"/>
      <c r="T31" s="267"/>
      <c r="AE31"/>
      <c r="AF31"/>
      <c r="AG31"/>
      <c r="AH31"/>
      <c r="AI31"/>
      <c r="AJ31"/>
      <c r="AK31"/>
      <c r="AL31"/>
      <c r="AM31"/>
    </row>
    <row r="32" spans="1:39" ht="15">
      <c r="A32" s="267"/>
      <c r="B32" s="267"/>
      <c r="C32" s="267"/>
      <c r="D32" s="267"/>
      <c r="E32" s="267"/>
      <c r="F32" s="267"/>
      <c r="G32" s="267"/>
      <c r="H32" s="267"/>
      <c r="I32" s="267"/>
      <c r="J32" s="267"/>
      <c r="K32" s="267"/>
      <c r="L32" s="267"/>
      <c r="M32" s="267"/>
      <c r="N32" s="267"/>
      <c r="O32" s="267"/>
      <c r="P32" s="267"/>
      <c r="Q32" s="267"/>
      <c r="R32" s="267"/>
      <c r="S32" s="267"/>
      <c r="T32" s="267"/>
      <c r="U32"/>
      <c r="V32"/>
      <c r="W32"/>
      <c r="X32"/>
      <c r="Y32"/>
      <c r="Z32"/>
      <c r="AA32"/>
      <c r="AB32"/>
      <c r="AC32"/>
      <c r="AD32"/>
      <c r="AE32"/>
      <c r="AF32"/>
      <c r="AG32"/>
      <c r="AH32"/>
      <c r="AI32"/>
      <c r="AJ32"/>
      <c r="AK32"/>
      <c r="AL32"/>
      <c r="AM32"/>
    </row>
    <row r="33" spans="1:39" ht="19.899999999999999" customHeight="1">
      <c r="A33" s="267"/>
      <c r="B33" s="267"/>
      <c r="C33" s="267"/>
      <c r="D33" s="267"/>
      <c r="E33" s="267"/>
      <c r="F33" s="267"/>
      <c r="G33" s="267"/>
      <c r="H33" s="267"/>
      <c r="I33" s="267"/>
      <c r="J33" s="267"/>
      <c r="K33" s="267"/>
      <c r="L33" s="267"/>
      <c r="M33" s="267"/>
      <c r="N33" s="267"/>
      <c r="O33" s="267"/>
      <c r="P33" s="267"/>
      <c r="Q33" s="267"/>
      <c r="R33" s="267"/>
      <c r="S33" s="267"/>
      <c r="T33" s="267"/>
      <c r="U33"/>
      <c r="V33"/>
      <c r="W33"/>
      <c r="X33"/>
      <c r="Y33"/>
      <c r="Z33"/>
      <c r="AA33"/>
      <c r="AB33"/>
      <c r="AC33"/>
      <c r="AD33"/>
      <c r="AE33"/>
      <c r="AF33"/>
      <c r="AG33"/>
      <c r="AH33"/>
      <c r="AI33"/>
      <c r="AJ33"/>
      <c r="AK33"/>
      <c r="AL33"/>
      <c r="AM33"/>
    </row>
    <row r="34" spans="1:39" ht="15">
      <c r="A34" s="267"/>
      <c r="B34" s="267"/>
      <c r="C34" s="267"/>
      <c r="D34" s="267"/>
      <c r="E34" s="267"/>
      <c r="F34" s="267"/>
      <c r="G34" s="267"/>
      <c r="H34" s="267"/>
      <c r="I34" s="267"/>
      <c r="J34" s="267"/>
      <c r="K34" s="267"/>
      <c r="L34" s="267"/>
      <c r="M34" s="267"/>
      <c r="N34" s="267"/>
      <c r="O34" s="267"/>
      <c r="P34" s="267"/>
      <c r="Q34" s="267"/>
      <c r="R34" s="267"/>
      <c r="S34" s="267"/>
      <c r="T34" s="267"/>
      <c r="U34"/>
      <c r="V34"/>
      <c r="W34"/>
      <c r="X34"/>
      <c r="Y34"/>
      <c r="Z34"/>
      <c r="AA34"/>
      <c r="AB34"/>
      <c r="AC34"/>
      <c r="AD34"/>
      <c r="AE34"/>
      <c r="AF34"/>
      <c r="AG34"/>
      <c r="AH34"/>
      <c r="AI34"/>
      <c r="AJ34"/>
      <c r="AK34"/>
      <c r="AL34"/>
      <c r="AM34"/>
    </row>
    <row r="35" spans="1:39" ht="19.899999999999999" customHeight="1">
      <c r="A35" s="267"/>
      <c r="B35" s="267"/>
      <c r="C35" s="267"/>
      <c r="D35" s="267"/>
      <c r="E35" s="267"/>
      <c r="F35" s="267"/>
      <c r="G35" s="267"/>
      <c r="H35" s="267"/>
      <c r="I35" s="267"/>
      <c r="J35" s="267"/>
      <c r="K35" s="267"/>
      <c r="L35" s="267"/>
      <c r="M35" s="267"/>
      <c r="N35" s="267"/>
      <c r="O35" s="267"/>
      <c r="P35" s="267"/>
      <c r="Q35" s="267"/>
      <c r="R35" s="267"/>
      <c r="S35" s="267"/>
      <c r="T35" s="267"/>
      <c r="U35"/>
      <c r="V35"/>
      <c r="W35"/>
      <c r="X35"/>
      <c r="Y35"/>
      <c r="Z35"/>
      <c r="AA35"/>
      <c r="AB35"/>
      <c r="AC35"/>
      <c r="AD35"/>
      <c r="AE35"/>
      <c r="AF35"/>
      <c r="AG35"/>
      <c r="AH35"/>
      <c r="AI35"/>
      <c r="AJ35"/>
      <c r="AK35"/>
      <c r="AL35"/>
      <c r="AM35"/>
    </row>
    <row r="36" spans="1:39" ht="15">
      <c r="A36" s="267"/>
      <c r="B36" s="267"/>
      <c r="C36" s="267"/>
      <c r="D36" s="267"/>
      <c r="E36" s="267"/>
      <c r="F36" s="267"/>
      <c r="G36" s="267"/>
      <c r="H36" s="267"/>
      <c r="I36" s="267"/>
      <c r="J36" s="267"/>
      <c r="K36" s="267"/>
      <c r="L36" s="267"/>
      <c r="M36" s="267"/>
      <c r="N36" s="267"/>
      <c r="O36" s="267"/>
      <c r="P36" s="267"/>
      <c r="Q36" s="267"/>
      <c r="R36" s="267"/>
      <c r="S36" s="267"/>
      <c r="T36" s="267"/>
      <c r="U36"/>
      <c r="V36"/>
      <c r="W36"/>
      <c r="X36"/>
      <c r="Y36"/>
      <c r="Z36"/>
      <c r="AA36"/>
      <c r="AB36"/>
      <c r="AC36"/>
      <c r="AD36"/>
      <c r="AE36"/>
      <c r="AF36"/>
      <c r="AG36"/>
      <c r="AH36"/>
      <c r="AI36"/>
      <c r="AJ36"/>
      <c r="AK36"/>
      <c r="AL36"/>
      <c r="AM36"/>
    </row>
    <row r="37" spans="1:39" ht="19.899999999999999" customHeight="1">
      <c r="A37" s="267"/>
      <c r="B37" s="267"/>
      <c r="C37" s="267"/>
      <c r="D37" s="267"/>
      <c r="E37" s="267"/>
      <c r="F37" s="267"/>
      <c r="G37" s="267"/>
      <c r="H37" s="267"/>
      <c r="I37" s="267"/>
      <c r="J37" s="267"/>
      <c r="K37" s="267"/>
      <c r="L37" s="267"/>
      <c r="M37" s="267"/>
      <c r="N37" s="267"/>
      <c r="O37" s="267"/>
      <c r="P37" s="267"/>
      <c r="Q37" s="267"/>
      <c r="R37" s="267"/>
      <c r="S37" s="267"/>
      <c r="T37" s="267"/>
      <c r="U37"/>
      <c r="V37"/>
      <c r="W37"/>
      <c r="X37"/>
      <c r="Y37"/>
      <c r="Z37"/>
      <c r="AA37"/>
      <c r="AB37"/>
      <c r="AC37"/>
      <c r="AD37"/>
      <c r="AE37"/>
      <c r="AF37"/>
      <c r="AG37"/>
      <c r="AH37"/>
      <c r="AI37"/>
      <c r="AJ37"/>
      <c r="AK37"/>
      <c r="AL37"/>
      <c r="AM37"/>
    </row>
    <row r="38" spans="1:39" ht="15">
      <c r="A38" s="267"/>
      <c r="B38" s="267"/>
      <c r="C38" s="267"/>
      <c r="D38" s="267"/>
      <c r="E38" s="267"/>
      <c r="F38" s="267"/>
      <c r="G38" s="267"/>
      <c r="H38" s="267"/>
      <c r="I38" s="267"/>
      <c r="J38" s="267"/>
      <c r="K38" s="267"/>
      <c r="L38" s="267"/>
      <c r="M38" s="267"/>
      <c r="N38" s="267"/>
      <c r="O38" s="267"/>
      <c r="P38" s="267"/>
      <c r="Q38" s="267"/>
      <c r="R38" s="267"/>
      <c r="S38" s="267"/>
      <c r="T38" s="267"/>
      <c r="U38"/>
      <c r="V38"/>
      <c r="W38"/>
      <c r="X38"/>
      <c r="Y38"/>
      <c r="Z38"/>
      <c r="AA38"/>
      <c r="AB38"/>
      <c r="AC38"/>
      <c r="AD38"/>
      <c r="AE38"/>
      <c r="AF38"/>
      <c r="AG38"/>
      <c r="AH38"/>
      <c r="AI38"/>
      <c r="AJ38"/>
      <c r="AK38"/>
      <c r="AL38"/>
      <c r="AM38"/>
    </row>
    <row r="39" spans="1:39" ht="19.899999999999999" customHeight="1">
      <c r="A39" s="267"/>
      <c r="B39" s="267"/>
      <c r="C39" s="267"/>
      <c r="D39" s="267"/>
      <c r="E39" s="267"/>
      <c r="F39" s="267"/>
      <c r="G39" s="267"/>
      <c r="H39" s="267"/>
      <c r="I39" s="267"/>
      <c r="J39" s="267"/>
      <c r="K39" s="267"/>
      <c r="L39" s="267"/>
      <c r="M39" s="267"/>
      <c r="N39" s="267"/>
      <c r="O39" s="267"/>
      <c r="P39" s="267"/>
      <c r="Q39" s="267"/>
      <c r="R39" s="267"/>
      <c r="S39" s="267"/>
      <c r="T39" s="267"/>
      <c r="U39"/>
      <c r="V39"/>
      <c r="W39"/>
      <c r="X39"/>
      <c r="Y39"/>
      <c r="Z39"/>
      <c r="AA39"/>
      <c r="AB39"/>
      <c r="AC39"/>
      <c r="AD39"/>
      <c r="AE39"/>
      <c r="AF39"/>
      <c r="AG39"/>
      <c r="AH39"/>
      <c r="AI39"/>
      <c r="AJ39"/>
      <c r="AK39"/>
      <c r="AL39"/>
      <c r="AM39"/>
    </row>
    <row r="40" spans="1:39">
      <c r="AE40"/>
      <c r="AF40"/>
      <c r="AG40"/>
      <c r="AH40"/>
      <c r="AI40"/>
      <c r="AJ40"/>
      <c r="AK40"/>
      <c r="AL40"/>
      <c r="AM40"/>
    </row>
    <row r="41" spans="1:39" ht="19.899999999999999" customHeight="1">
      <c r="AE41"/>
      <c r="AF41"/>
      <c r="AG41"/>
      <c r="AH41"/>
      <c r="AI41"/>
      <c r="AJ41"/>
      <c r="AK41"/>
      <c r="AL41"/>
      <c r="AM41"/>
    </row>
    <row r="42" spans="1:39">
      <c r="AE42"/>
      <c r="AF42"/>
      <c r="AG42"/>
      <c r="AH42"/>
      <c r="AI42"/>
      <c r="AJ42"/>
      <c r="AK42"/>
      <c r="AL42"/>
      <c r="AM42"/>
    </row>
    <row r="43" spans="1:39" ht="19.899999999999999" customHeight="1">
      <c r="AE43"/>
      <c r="AF43"/>
      <c r="AG43"/>
      <c r="AH43"/>
      <c r="AI43"/>
      <c r="AJ43"/>
      <c r="AK43"/>
      <c r="AL43"/>
      <c r="AM43"/>
    </row>
    <row r="44" spans="1:39">
      <c r="AE44"/>
      <c r="AF44"/>
      <c r="AG44"/>
      <c r="AH44"/>
      <c r="AI44"/>
      <c r="AJ44"/>
      <c r="AK44"/>
      <c r="AL44"/>
      <c r="AM44"/>
    </row>
    <row r="45" spans="1:39">
      <c r="J45" s="118"/>
      <c r="K45" s="118"/>
      <c r="L45" s="118"/>
      <c r="M45" s="118"/>
      <c r="N45" s="118"/>
      <c r="O45" s="118"/>
      <c r="P45" s="118"/>
      <c r="Q45" s="118"/>
      <c r="R45" s="118"/>
    </row>
  </sheetData>
  <mergeCells count="17">
    <mergeCell ref="B15:C15"/>
    <mergeCell ref="H15:I15"/>
    <mergeCell ref="B8:P8"/>
    <mergeCell ref="B10:I10"/>
    <mergeCell ref="M10:N10"/>
    <mergeCell ref="B13:C14"/>
    <mergeCell ref="H13:I14"/>
    <mergeCell ref="B19:C19"/>
    <mergeCell ref="H19:I19"/>
    <mergeCell ref="B29:C29"/>
    <mergeCell ref="H29:I29"/>
    <mergeCell ref="B16:C16"/>
    <mergeCell ref="H16:I16"/>
    <mergeCell ref="B17:C17"/>
    <mergeCell ref="H17:I17"/>
    <mergeCell ref="B18:C18"/>
    <mergeCell ref="H18:I18"/>
  </mergeCells>
  <pageMargins left="0.7" right="0.5" top="0.5" bottom="0.55000000000000004" header="0.5" footer="0.5"/>
  <pageSetup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1AB9-7DEA-40BD-929C-E5574B15E12B}">
  <sheetPr transitionEvaluation="1">
    <tabColor rgb="FFFF0000"/>
  </sheetPr>
  <dimension ref="A1:HX36"/>
  <sheetViews>
    <sheetView showGridLines="0" showRowColHeaders="0" defaultGridColor="0" colorId="22" zoomScale="87" workbookViewId="0">
      <selection activeCell="U25" sqref="U25"/>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267"/>
      <c r="B1" s="267"/>
      <c r="C1" s="267"/>
      <c r="D1" s="267"/>
      <c r="E1" s="267"/>
      <c r="F1" s="267"/>
      <c r="G1" s="267"/>
      <c r="H1" s="267"/>
      <c r="I1" s="267"/>
      <c r="J1" s="267"/>
      <c r="K1" s="267"/>
      <c r="L1" s="267"/>
      <c r="M1" s="267"/>
      <c r="N1" s="267"/>
      <c r="O1" s="267"/>
      <c r="P1" s="267"/>
      <c r="Q1" s="527" t="s">
        <v>603</v>
      </c>
      <c r="R1" s="267"/>
    </row>
    <row r="2" spans="1:29">
      <c r="A2" s="267"/>
      <c r="B2" s="267"/>
      <c r="C2" s="267"/>
      <c r="D2" s="267"/>
      <c r="E2" s="267"/>
      <c r="F2" s="528" t="s">
        <v>604</v>
      </c>
      <c r="G2" s="267"/>
      <c r="H2" s="267"/>
      <c r="I2" s="267"/>
      <c r="J2" s="267"/>
      <c r="K2" s="267"/>
      <c r="L2" s="267"/>
      <c r="M2" s="267"/>
      <c r="N2" s="267"/>
      <c r="O2" s="267"/>
      <c r="P2" s="267"/>
      <c r="Q2" s="267"/>
      <c r="R2" s="267"/>
    </row>
    <row r="3" spans="1:29">
      <c r="A3" s="267"/>
      <c r="B3" s="546"/>
      <c r="C3" s="546"/>
      <c r="D3" s="546"/>
      <c r="E3" s="546"/>
      <c r="F3" s="482" t="s">
        <v>605</v>
      </c>
      <c r="G3" s="546"/>
      <c r="H3" s="546"/>
      <c r="I3" s="546"/>
      <c r="J3" s="546"/>
      <c r="K3" s="546"/>
      <c r="L3" s="546"/>
      <c r="M3" s="546"/>
      <c r="N3" s="546"/>
      <c r="O3" s="472"/>
      <c r="P3" s="546"/>
      <c r="Q3" s="546"/>
      <c r="R3" s="546"/>
    </row>
    <row r="4" spans="1:29" ht="26.25" customHeight="1">
      <c r="A4" s="533" t="s">
        <v>595</v>
      </c>
      <c r="B4" s="794"/>
      <c r="C4" s="794"/>
      <c r="D4" s="794"/>
      <c r="E4" s="794"/>
      <c r="F4" s="794"/>
      <c r="G4" s="794"/>
      <c r="H4" s="794"/>
      <c r="I4" s="794"/>
      <c r="J4" s="794"/>
      <c r="K4" s="794"/>
      <c r="L4" s="794"/>
      <c r="M4" s="794"/>
      <c r="N4" s="794"/>
      <c r="O4" s="794"/>
      <c r="P4" s="794"/>
      <c r="Q4" s="267"/>
      <c r="R4" s="267"/>
    </row>
    <row r="5" spans="1:29">
      <c r="A5" s="267"/>
      <c r="B5" s="267"/>
      <c r="C5" s="267"/>
      <c r="D5" s="267"/>
      <c r="E5" s="267"/>
      <c r="F5" s="267"/>
      <c r="G5" s="267"/>
      <c r="H5" s="267"/>
      <c r="I5" s="267"/>
      <c r="J5" s="267"/>
      <c r="K5" s="267"/>
      <c r="L5" s="267"/>
      <c r="M5" s="267"/>
      <c r="N5" s="267"/>
      <c r="O5" s="267"/>
      <c r="P5" s="267"/>
      <c r="Q5" s="267"/>
      <c r="R5" s="267"/>
    </row>
    <row r="6" spans="1:29" ht="21.75" customHeight="1">
      <c r="A6" s="267" t="s">
        <v>596</v>
      </c>
      <c r="B6" s="794"/>
      <c r="C6" s="794"/>
      <c r="D6" s="794"/>
      <c r="E6" s="794"/>
      <c r="F6" s="794"/>
      <c r="G6" s="794"/>
      <c r="H6" s="794"/>
      <c r="I6" s="794"/>
      <c r="J6" s="472"/>
      <c r="K6" s="472" t="s">
        <v>606</v>
      </c>
      <c r="L6" s="267"/>
      <c r="M6" s="794"/>
      <c r="N6" s="794"/>
      <c r="O6" s="533"/>
      <c r="P6" s="533"/>
      <c r="Q6" s="267"/>
      <c r="R6" s="267"/>
    </row>
    <row r="7" spans="1:29" ht="19.5" customHeight="1">
      <c r="A7" s="267"/>
      <c r="B7" s="267"/>
      <c r="C7" s="267"/>
      <c r="D7" s="267"/>
      <c r="E7" s="267"/>
      <c r="F7" s="267"/>
      <c r="G7" s="267"/>
      <c r="H7" s="267"/>
      <c r="I7" s="267"/>
      <c r="J7" s="267"/>
      <c r="K7" s="267"/>
      <c r="L7" s="267"/>
      <c r="M7" s="267"/>
      <c r="N7" s="267"/>
      <c r="O7" s="267"/>
      <c r="P7" s="267"/>
      <c r="Q7" s="267"/>
      <c r="R7" s="267"/>
      <c r="T7" s="8"/>
      <c r="U7" s="8"/>
      <c r="V7" s="8"/>
      <c r="W7" s="8"/>
      <c r="X7" s="8"/>
      <c r="Y7" s="8"/>
      <c r="Z7" s="8"/>
      <c r="AA7" s="8"/>
      <c r="AB7" s="8"/>
      <c r="AC7" s="8"/>
    </row>
    <row r="8" spans="1:29" ht="17.100000000000001" customHeight="1">
      <c r="A8" s="269"/>
      <c r="B8" s="797" t="s">
        <v>544</v>
      </c>
      <c r="C8" s="798"/>
      <c r="D8" s="281"/>
      <c r="E8" s="547"/>
      <c r="F8" s="537"/>
      <c r="G8" s="281"/>
      <c r="H8" s="797" t="s">
        <v>599</v>
      </c>
      <c r="I8" s="798"/>
      <c r="J8" s="267"/>
      <c r="K8" s="267"/>
      <c r="L8" s="267"/>
      <c r="M8" s="267"/>
      <c r="N8" s="267"/>
      <c r="O8" s="267"/>
      <c r="P8" s="267"/>
      <c r="Q8" s="267"/>
      <c r="R8" s="267"/>
    </row>
    <row r="9" spans="1:29" ht="17.100000000000001" customHeight="1">
      <c r="A9" s="548" t="s">
        <v>600</v>
      </c>
      <c r="B9" s="799"/>
      <c r="C9" s="800"/>
      <c r="D9" s="281"/>
      <c r="E9" s="278" t="s">
        <v>584</v>
      </c>
      <c r="F9" s="278" t="s">
        <v>607</v>
      </c>
      <c r="G9" s="281"/>
      <c r="H9" s="799"/>
      <c r="I9" s="800"/>
      <c r="J9" s="267"/>
      <c r="K9" s="267"/>
      <c r="L9" s="267"/>
      <c r="M9" s="267"/>
      <c r="N9" s="267"/>
      <c r="O9" s="267"/>
      <c r="P9" s="267"/>
      <c r="Q9" s="267"/>
      <c r="R9" s="267"/>
    </row>
    <row r="10" spans="1:29" ht="17.100000000000001" customHeight="1">
      <c r="A10" s="548"/>
      <c r="B10" s="795"/>
      <c r="C10" s="796"/>
      <c r="D10" s="281"/>
      <c r="E10" s="549"/>
      <c r="F10" s="549"/>
      <c r="G10" s="281"/>
      <c r="H10" s="795"/>
      <c r="I10" s="796"/>
      <c r="J10" s="267"/>
      <c r="K10" s="267"/>
      <c r="L10" s="267"/>
      <c r="M10" s="267"/>
      <c r="N10" s="267"/>
      <c r="O10" s="267"/>
      <c r="P10" s="267"/>
      <c r="Q10" s="267"/>
      <c r="R10" s="267"/>
    </row>
    <row r="11" spans="1:29" ht="17.100000000000001" customHeight="1">
      <c r="A11" s="550"/>
      <c r="B11" s="795"/>
      <c r="C11" s="796"/>
      <c r="D11" s="281"/>
      <c r="E11" s="549"/>
      <c r="F11" s="549"/>
      <c r="G11" s="281"/>
      <c r="H11" s="795"/>
      <c r="I11" s="796"/>
      <c r="J11" s="267"/>
      <c r="K11" s="267"/>
      <c r="L11" s="267"/>
      <c r="M11" s="267"/>
      <c r="N11" s="267"/>
      <c r="O11" s="267"/>
      <c r="P11" s="267"/>
      <c r="Q11" s="267"/>
      <c r="R11" s="267"/>
    </row>
    <row r="12" spans="1:29" ht="17.100000000000001" customHeight="1">
      <c r="A12" s="550"/>
      <c r="B12" s="795"/>
      <c r="C12" s="796"/>
      <c r="D12" s="281"/>
      <c r="E12" s="549"/>
      <c r="F12" s="549"/>
      <c r="G12" s="281"/>
      <c r="H12" s="795"/>
      <c r="I12" s="796"/>
      <c r="J12" s="267"/>
      <c r="K12" s="267"/>
      <c r="L12" s="267"/>
      <c r="M12" s="267"/>
      <c r="N12" s="267"/>
      <c r="O12" s="267"/>
      <c r="P12" s="267"/>
      <c r="Q12" s="267"/>
      <c r="R12" s="267"/>
    </row>
    <row r="13" spans="1:29" ht="17.100000000000001" customHeight="1">
      <c r="A13" s="550"/>
      <c r="B13" s="795"/>
      <c r="C13" s="796"/>
      <c r="D13" s="281"/>
      <c r="E13" s="549"/>
      <c r="F13" s="549"/>
      <c r="G13" s="281"/>
      <c r="H13" s="795"/>
      <c r="I13" s="796"/>
      <c r="J13" s="267"/>
      <c r="K13" s="267"/>
      <c r="L13" s="267"/>
      <c r="M13" s="267"/>
      <c r="N13" s="267"/>
      <c r="O13" s="267"/>
      <c r="P13" s="267"/>
      <c r="Q13" s="267"/>
      <c r="R13" s="267"/>
    </row>
    <row r="14" spans="1:29" ht="17.100000000000001" customHeight="1">
      <c r="A14" s="550"/>
      <c r="B14" s="795"/>
      <c r="C14" s="796"/>
      <c r="D14" s="281"/>
      <c r="E14" s="549"/>
      <c r="F14" s="549"/>
      <c r="G14" s="281"/>
      <c r="H14" s="795"/>
      <c r="I14" s="796"/>
      <c r="J14" s="267"/>
      <c r="K14" s="267"/>
      <c r="L14" s="267"/>
      <c r="M14" s="267"/>
      <c r="N14" s="267"/>
      <c r="O14" s="267"/>
      <c r="P14" s="267"/>
      <c r="Q14" s="267"/>
      <c r="R14" s="267"/>
    </row>
    <row r="15" spans="1:29" ht="17.100000000000001" customHeight="1">
      <c r="A15" s="550"/>
      <c r="B15" s="551"/>
      <c r="C15" s="552"/>
      <c r="D15" s="281"/>
      <c r="E15" s="549"/>
      <c r="F15" s="549"/>
      <c r="G15" s="281"/>
      <c r="H15" s="551"/>
      <c r="I15" s="552"/>
      <c r="J15" s="267"/>
      <c r="K15" s="267"/>
      <c r="L15" s="267"/>
      <c r="M15" s="267"/>
      <c r="N15" s="267"/>
      <c r="O15" s="267"/>
      <c r="P15" s="267"/>
      <c r="Q15" s="267"/>
      <c r="R15" s="267"/>
    </row>
    <row r="16" spans="1:29" ht="17.100000000000001" customHeight="1">
      <c r="A16" s="550"/>
      <c r="B16" s="551"/>
      <c r="C16" s="552"/>
      <c r="D16" s="281"/>
      <c r="E16" s="549"/>
      <c r="F16" s="549"/>
      <c r="G16" s="281"/>
      <c r="H16" s="551"/>
      <c r="I16" s="552"/>
      <c r="J16" s="267"/>
      <c r="K16" s="267"/>
      <c r="L16" s="267"/>
      <c r="M16" s="267"/>
      <c r="N16" s="267"/>
      <c r="O16" s="267"/>
      <c r="P16" s="267"/>
      <c r="Q16" s="267"/>
      <c r="R16" s="267"/>
    </row>
    <row r="17" spans="1:232" ht="17.100000000000001" customHeight="1">
      <c r="A17" s="550"/>
      <c r="B17" s="551"/>
      <c r="C17" s="552"/>
      <c r="D17" s="281"/>
      <c r="E17" s="549"/>
      <c r="F17" s="549"/>
      <c r="G17" s="281"/>
      <c r="H17" s="551"/>
      <c r="I17" s="552"/>
      <c r="J17" s="267"/>
      <c r="K17" s="267"/>
      <c r="L17" s="267"/>
      <c r="M17" s="267"/>
      <c r="N17" s="267"/>
      <c r="O17" s="267"/>
      <c r="P17" s="267"/>
      <c r="Q17" s="267"/>
      <c r="R17" s="267"/>
    </row>
    <row r="18" spans="1:232" ht="17.100000000000001" customHeight="1">
      <c r="A18" s="550"/>
      <c r="B18" s="551"/>
      <c r="C18" s="552"/>
      <c r="D18" s="281"/>
      <c r="E18" s="549"/>
      <c r="F18" s="549"/>
      <c r="G18" s="281"/>
      <c r="H18" s="551"/>
      <c r="I18" s="552"/>
      <c r="J18" s="267"/>
      <c r="K18" s="267"/>
      <c r="L18" s="267"/>
      <c r="M18" s="267"/>
      <c r="N18" s="267"/>
      <c r="O18" s="267"/>
      <c r="P18" s="267"/>
      <c r="Q18" s="267"/>
      <c r="R18" s="267"/>
    </row>
    <row r="19" spans="1:232" ht="17.100000000000001" customHeight="1">
      <c r="A19" s="550"/>
      <c r="B19" s="551"/>
      <c r="C19" s="552"/>
      <c r="D19" s="281"/>
      <c r="E19" s="549"/>
      <c r="F19" s="549"/>
      <c r="G19" s="281"/>
      <c r="H19" s="551"/>
      <c r="I19" s="552"/>
      <c r="J19" s="267"/>
      <c r="K19" s="267"/>
      <c r="L19" s="267"/>
      <c r="M19" s="267"/>
      <c r="N19" s="267"/>
      <c r="O19" s="267"/>
      <c r="P19" s="267"/>
      <c r="Q19" s="267"/>
      <c r="R19" s="267"/>
    </row>
    <row r="20" spans="1:232" ht="17.100000000000001" customHeight="1">
      <c r="A20" s="550"/>
      <c r="B20" s="551"/>
      <c r="C20" s="552"/>
      <c r="D20" s="281"/>
      <c r="E20" s="549"/>
      <c r="F20" s="549"/>
      <c r="G20" s="281"/>
      <c r="H20" s="551"/>
      <c r="I20" s="552"/>
      <c r="J20" s="267"/>
      <c r="K20" s="267"/>
      <c r="L20" s="267"/>
      <c r="M20" s="267"/>
      <c r="N20" s="267"/>
      <c r="O20" s="267"/>
      <c r="P20" s="267"/>
      <c r="Q20" s="267"/>
      <c r="R20" s="267"/>
    </row>
    <row r="21" spans="1:232" ht="17.100000000000001" customHeight="1">
      <c r="A21" s="550"/>
      <c r="B21" s="551"/>
      <c r="C21" s="552"/>
      <c r="D21" s="281"/>
      <c r="E21" s="549"/>
      <c r="F21" s="549"/>
      <c r="G21" s="281"/>
      <c r="H21" s="551"/>
      <c r="I21" s="552"/>
      <c r="J21" s="267"/>
      <c r="K21" s="267"/>
      <c r="L21" s="267"/>
      <c r="M21" s="267"/>
      <c r="N21" s="267"/>
      <c r="O21" s="267"/>
      <c r="P21" s="267"/>
      <c r="Q21" s="267"/>
      <c r="R21" s="267"/>
    </row>
    <row r="22" spans="1:232" ht="17.100000000000001" customHeight="1">
      <c r="A22" s="550"/>
      <c r="B22" s="551"/>
      <c r="C22" s="552"/>
      <c r="D22" s="281"/>
      <c r="E22" s="549"/>
      <c r="F22" s="549"/>
      <c r="G22" s="281"/>
      <c r="H22" s="551"/>
      <c r="I22" s="552"/>
      <c r="J22" s="267"/>
      <c r="K22" s="267"/>
      <c r="L22" s="267"/>
      <c r="M22" s="267"/>
      <c r="N22" s="267"/>
      <c r="O22" s="267"/>
      <c r="P22" s="267"/>
      <c r="Q22" s="267"/>
      <c r="R22" s="267"/>
    </row>
    <row r="23" spans="1:232" ht="17.100000000000001" customHeight="1">
      <c r="A23" s="550"/>
      <c r="B23" s="551"/>
      <c r="C23" s="552"/>
      <c r="D23" s="281"/>
      <c r="E23" s="549"/>
      <c r="F23" s="549"/>
      <c r="G23" s="281"/>
      <c r="H23" s="551"/>
      <c r="I23" s="552"/>
      <c r="J23" s="267"/>
      <c r="K23" s="267"/>
      <c r="L23" s="267"/>
      <c r="M23" s="267"/>
      <c r="N23" s="267"/>
      <c r="O23" s="267"/>
      <c r="P23" s="267"/>
      <c r="Q23" s="267"/>
      <c r="R23" s="267"/>
    </row>
    <row r="24" spans="1:232" ht="17.100000000000001" customHeight="1">
      <c r="A24" s="550"/>
      <c r="B24" s="795"/>
      <c r="C24" s="796"/>
      <c r="D24" s="281"/>
      <c r="E24" s="549"/>
      <c r="F24" s="549"/>
      <c r="G24" s="281"/>
      <c r="H24" s="795"/>
      <c r="I24" s="796"/>
      <c r="J24" s="267"/>
      <c r="K24" s="267"/>
      <c r="L24" s="267"/>
      <c r="M24" s="267"/>
      <c r="N24" s="267"/>
      <c r="O24" s="267"/>
      <c r="P24" s="267"/>
      <c r="Q24" s="267"/>
      <c r="R24" s="267"/>
    </row>
    <row r="25" spans="1:232" ht="17.100000000000001" customHeight="1">
      <c r="A25" s="550"/>
      <c r="B25" s="551"/>
      <c r="C25" s="552"/>
      <c r="D25" s="281"/>
      <c r="E25" s="549"/>
      <c r="F25" s="549"/>
      <c r="G25" s="281"/>
      <c r="H25" s="551"/>
      <c r="I25" s="552"/>
      <c r="J25" s="267"/>
      <c r="K25" s="267"/>
      <c r="L25" s="267"/>
      <c r="M25" s="267"/>
      <c r="N25" s="267"/>
      <c r="O25" s="267"/>
      <c r="P25" s="267"/>
      <c r="Q25" s="267"/>
      <c r="R25" s="267"/>
    </row>
    <row r="26" spans="1:232" ht="17.100000000000001" customHeight="1">
      <c r="A26" s="550"/>
      <c r="B26" s="551"/>
      <c r="C26" s="552"/>
      <c r="D26" s="281"/>
      <c r="E26" s="549"/>
      <c r="F26" s="549"/>
      <c r="G26" s="281"/>
      <c r="H26" s="551"/>
      <c r="I26" s="552"/>
      <c r="J26" s="267"/>
      <c r="K26" s="267"/>
      <c r="L26" s="267"/>
      <c r="M26" s="267"/>
      <c r="N26" s="267"/>
      <c r="O26" s="267"/>
      <c r="P26" s="267"/>
      <c r="Q26" s="267"/>
      <c r="R26" s="267"/>
    </row>
    <row r="27" spans="1:232" ht="17.100000000000001" customHeight="1">
      <c r="A27" s="550"/>
      <c r="B27" s="795"/>
      <c r="C27" s="796"/>
      <c r="D27" s="281"/>
      <c r="E27" s="549"/>
      <c r="F27" s="549"/>
      <c r="G27" s="281"/>
      <c r="H27" s="795"/>
      <c r="I27" s="796"/>
      <c r="J27" s="267"/>
      <c r="K27" s="267"/>
      <c r="L27" s="267"/>
      <c r="M27" s="267"/>
      <c r="N27" s="267"/>
      <c r="O27" s="267"/>
      <c r="P27" s="267"/>
      <c r="Q27" s="267"/>
      <c r="R27" s="267"/>
    </row>
    <row r="28" spans="1:232" ht="17.100000000000001" customHeight="1">
      <c r="A28" s="550"/>
      <c r="B28" s="795"/>
      <c r="C28" s="796"/>
      <c r="D28" s="281"/>
      <c r="E28" s="549"/>
      <c r="F28" s="549"/>
      <c r="G28" s="281"/>
      <c r="H28" s="795"/>
      <c r="I28" s="796"/>
      <c r="J28" s="267"/>
      <c r="K28" s="267"/>
      <c r="L28" s="267"/>
      <c r="M28" s="267"/>
      <c r="N28" s="267"/>
      <c r="O28" s="267"/>
      <c r="P28" s="267"/>
      <c r="Q28" s="267"/>
      <c r="R28" s="267"/>
    </row>
    <row r="29" spans="1:232" ht="17.100000000000001" customHeight="1">
      <c r="A29" s="550"/>
      <c r="B29" s="795"/>
      <c r="C29" s="796"/>
      <c r="D29" s="281"/>
      <c r="E29" s="549"/>
      <c r="F29" s="549"/>
      <c r="G29" s="281"/>
      <c r="H29" s="795"/>
      <c r="I29" s="796"/>
      <c r="J29" s="267"/>
      <c r="K29" s="267"/>
      <c r="L29" s="267"/>
      <c r="M29" s="267"/>
      <c r="N29" s="267"/>
      <c r="O29" s="267"/>
      <c r="P29" s="267"/>
      <c r="Q29" s="267"/>
      <c r="R29" s="267"/>
    </row>
    <row r="30" spans="1:232" ht="17.100000000000001" customHeight="1">
      <c r="A30" s="550"/>
      <c r="B30" s="795"/>
      <c r="C30" s="796"/>
      <c r="D30" s="281"/>
      <c r="E30" s="549"/>
      <c r="F30" s="549"/>
      <c r="G30" s="281"/>
      <c r="H30" s="795"/>
      <c r="I30" s="796"/>
      <c r="J30" s="267"/>
      <c r="K30" s="267"/>
      <c r="L30" s="267"/>
      <c r="M30" s="267"/>
      <c r="N30" s="267"/>
      <c r="O30" s="267"/>
      <c r="P30" s="267"/>
      <c r="Q30" s="267"/>
      <c r="R30" s="267"/>
    </row>
    <row r="31" spans="1:232" ht="17.100000000000001" customHeight="1">
      <c r="A31" s="267"/>
      <c r="B31" s="267"/>
      <c r="C31" s="267"/>
      <c r="D31" s="267"/>
      <c r="E31" s="267"/>
      <c r="F31" s="267"/>
      <c r="G31" s="267"/>
      <c r="H31" s="267"/>
      <c r="I31" s="267"/>
      <c r="J31" s="267"/>
      <c r="K31" s="267"/>
      <c r="L31" s="267"/>
      <c r="M31" s="267"/>
      <c r="N31" s="267"/>
      <c r="O31" s="267"/>
      <c r="P31" s="267"/>
      <c r="Q31" s="267"/>
      <c r="R31" s="267"/>
    </row>
    <row r="32" spans="1:232" ht="17.100000000000001" customHeight="1">
      <c r="A32" s="267"/>
      <c r="B32" s="267"/>
      <c r="C32" s="267"/>
      <c r="D32" s="267"/>
      <c r="E32" s="267"/>
      <c r="F32" s="267"/>
      <c r="G32" s="267"/>
      <c r="H32" s="267"/>
      <c r="I32" s="267"/>
      <c r="J32" s="267"/>
      <c r="K32" s="267"/>
      <c r="L32" s="267"/>
      <c r="M32" s="267"/>
      <c r="N32" s="267"/>
      <c r="O32" s="267"/>
      <c r="P32" s="267"/>
      <c r="Q32" s="267"/>
      <c r="R32" s="267"/>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row>
    <row r="33" spans="1:18" ht="17.100000000000001" customHeight="1">
      <c r="A33" s="267"/>
      <c r="B33" s="267"/>
      <c r="C33" s="267"/>
      <c r="D33" s="267"/>
      <c r="E33" s="267"/>
      <c r="F33" s="267"/>
      <c r="G33" s="267"/>
      <c r="H33" s="267"/>
      <c r="I33" s="267"/>
      <c r="J33" s="267"/>
      <c r="K33" s="267"/>
      <c r="L33" s="267"/>
      <c r="M33" s="267"/>
      <c r="N33" s="267"/>
      <c r="O33" s="267"/>
      <c r="P33" s="267"/>
      <c r="Q33" s="267"/>
      <c r="R33" s="267"/>
    </row>
    <row r="34" spans="1:18">
      <c r="A34" s="267"/>
      <c r="B34" s="267"/>
      <c r="C34" s="267"/>
      <c r="D34" s="267"/>
      <c r="E34" s="267"/>
      <c r="F34" s="267"/>
      <c r="G34" s="267"/>
      <c r="H34" s="267"/>
      <c r="I34" s="267"/>
      <c r="J34" s="267"/>
      <c r="K34" s="267"/>
      <c r="L34" s="267"/>
      <c r="M34" s="267"/>
      <c r="N34" s="267"/>
      <c r="O34" s="267"/>
      <c r="P34" s="267"/>
      <c r="Q34" s="267"/>
      <c r="R34" s="267"/>
    </row>
    <row r="35" spans="1:18">
      <c r="A35" s="267"/>
      <c r="B35" s="267"/>
      <c r="C35" s="267"/>
      <c r="D35" s="267"/>
      <c r="E35" s="267"/>
      <c r="F35" s="267"/>
      <c r="G35" s="267"/>
      <c r="H35" s="267"/>
      <c r="I35" s="267"/>
      <c r="J35" s="267"/>
      <c r="K35" s="267"/>
      <c r="L35" s="267"/>
      <c r="M35" s="267"/>
      <c r="N35" s="267"/>
      <c r="O35" s="267"/>
      <c r="P35" s="267"/>
      <c r="Q35" s="267"/>
      <c r="R35" s="267"/>
    </row>
    <row r="36" spans="1:18">
      <c r="A36" s="267"/>
      <c r="B36" s="267"/>
      <c r="C36" s="267"/>
      <c r="D36" s="267"/>
      <c r="E36" s="267"/>
      <c r="F36" s="267"/>
      <c r="G36" s="267"/>
      <c r="H36" s="267"/>
      <c r="I36" s="267"/>
      <c r="J36" s="267"/>
      <c r="K36" s="267"/>
      <c r="L36" s="267"/>
      <c r="M36" s="267"/>
      <c r="N36" s="267"/>
      <c r="O36" s="267"/>
      <c r="P36" s="267"/>
      <c r="Q36" s="267"/>
      <c r="R36" s="267"/>
    </row>
  </sheetData>
  <mergeCells count="25">
    <mergeCell ref="B10:C10"/>
    <mergeCell ref="H10:I10"/>
    <mergeCell ref="B4:P4"/>
    <mergeCell ref="B6:I6"/>
    <mergeCell ref="M6:N6"/>
    <mergeCell ref="B8:C9"/>
    <mergeCell ref="H8:I9"/>
    <mergeCell ref="B11:C11"/>
    <mergeCell ref="H11:I11"/>
    <mergeCell ref="B12:C12"/>
    <mergeCell ref="H12:I12"/>
    <mergeCell ref="B13:C13"/>
    <mergeCell ref="H13:I13"/>
    <mergeCell ref="B14:C14"/>
    <mergeCell ref="H14:I14"/>
    <mergeCell ref="B24:C24"/>
    <mergeCell ref="H24:I24"/>
    <mergeCell ref="B27:C27"/>
    <mergeCell ref="H27:I27"/>
    <mergeCell ref="B28:C28"/>
    <mergeCell ref="H28:I28"/>
    <mergeCell ref="B29:C29"/>
    <mergeCell ref="H29:I29"/>
    <mergeCell ref="B30:C30"/>
    <mergeCell ref="H30:I30"/>
  </mergeCells>
  <pageMargins left="0.7" right="0.5" top="0.25" bottom="0.3" header="0.5" footer="0.5"/>
  <pageSetup scale="84" orientation="landscape"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2A8D-ECB0-4D7D-8CB9-B68E63C47697}">
  <sheetPr>
    <tabColor rgb="FFFFFF00"/>
  </sheetPr>
  <dimension ref="A1:B26"/>
  <sheetViews>
    <sheetView showGridLines="0" showRowColHeaders="0" zoomScaleNormal="100" workbookViewId="0">
      <selection activeCell="A17" sqref="A17"/>
    </sheetView>
  </sheetViews>
  <sheetFormatPr defaultColWidth="8.88671875" defaultRowHeight="15.75"/>
  <cols>
    <col min="1" max="1" width="93.77734375" style="121" customWidth="1"/>
    <col min="2" max="16384" width="8.88671875" style="121"/>
  </cols>
  <sheetData>
    <row r="1" spans="1:2">
      <c r="A1" s="553" t="s">
        <v>608</v>
      </c>
      <c r="B1" s="554"/>
    </row>
    <row r="2" spans="1:2">
      <c r="A2" s="555"/>
      <c r="B2" s="554"/>
    </row>
    <row r="3" spans="1:2">
      <c r="A3" s="556" t="s">
        <v>609</v>
      </c>
      <c r="B3" s="554"/>
    </row>
    <row r="4" spans="1:2">
      <c r="A4" s="557"/>
      <c r="B4" s="554"/>
    </row>
    <row r="5" spans="1:2" ht="71.25" customHeight="1">
      <c r="A5" s="558" t="s">
        <v>685</v>
      </c>
      <c r="B5" s="554"/>
    </row>
    <row r="6" spans="1:2">
      <c r="A6" s="557"/>
      <c r="B6" s="554"/>
    </row>
    <row r="7" spans="1:2">
      <c r="A7" s="559" t="s">
        <v>493</v>
      </c>
      <c r="B7" s="554"/>
    </row>
    <row r="8" spans="1:2" ht="66.75" customHeight="1">
      <c r="A8" s="558" t="s">
        <v>610</v>
      </c>
      <c r="B8" s="554"/>
    </row>
    <row r="9" spans="1:2">
      <c r="A9" s="557"/>
      <c r="B9" s="554"/>
    </row>
    <row r="10" spans="1:2">
      <c r="A10" s="559" t="s">
        <v>611</v>
      </c>
      <c r="B10" s="554"/>
    </row>
    <row r="11" spans="1:2" ht="54" customHeight="1">
      <c r="A11" s="558" t="s">
        <v>612</v>
      </c>
      <c r="B11" s="554"/>
    </row>
    <row r="12" spans="1:2">
      <c r="A12" s="557"/>
      <c r="B12" s="554"/>
    </row>
    <row r="13" spans="1:2">
      <c r="A13" s="559" t="s">
        <v>498</v>
      </c>
      <c r="B13" s="554"/>
    </row>
    <row r="14" spans="1:2" ht="36.75" customHeight="1">
      <c r="A14" s="558" t="s">
        <v>613</v>
      </c>
      <c r="B14" s="554"/>
    </row>
    <row r="15" spans="1:2">
      <c r="A15" s="557"/>
      <c r="B15" s="554"/>
    </row>
    <row r="16" spans="1:2">
      <c r="A16" s="559" t="s">
        <v>500</v>
      </c>
      <c r="B16" s="554"/>
    </row>
    <row r="17" spans="1:2" ht="77.25" customHeight="1">
      <c r="A17" s="558" t="s">
        <v>614</v>
      </c>
      <c r="B17" s="554"/>
    </row>
    <row r="18" spans="1:2">
      <c r="A18" s="557"/>
      <c r="B18" s="554"/>
    </row>
    <row r="19" spans="1:2">
      <c r="A19" s="557"/>
      <c r="B19" s="554"/>
    </row>
    <row r="20" spans="1:2">
      <c r="A20" s="554"/>
      <c r="B20" s="554"/>
    </row>
    <row r="21" spans="1:2">
      <c r="A21" s="554"/>
      <c r="B21" s="554"/>
    </row>
    <row r="22" spans="1:2">
      <c r="A22" s="554"/>
      <c r="B22" s="554"/>
    </row>
    <row r="23" spans="1:2">
      <c r="A23" s="554"/>
      <c r="B23" s="554"/>
    </row>
    <row r="24" spans="1:2">
      <c r="A24" s="554"/>
      <c r="B24" s="554"/>
    </row>
    <row r="25" spans="1:2">
      <c r="A25" s="554"/>
      <c r="B25" s="554"/>
    </row>
    <row r="26" spans="1:2">
      <c r="A26" s="554"/>
      <c r="B26" s="554"/>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2DF6-8D7D-43B6-A706-0B33AB208111}">
  <sheetPr transitionEvaluation="1">
    <tabColor rgb="FFFFFF00"/>
  </sheetPr>
  <dimension ref="A1:H28"/>
  <sheetViews>
    <sheetView showGridLines="0" showRowColHeaders="0" defaultGridColor="0" colorId="22" zoomScale="87" workbookViewId="0">
      <selection activeCell="L16" sqref="L16"/>
    </sheetView>
  </sheetViews>
  <sheetFormatPr defaultColWidth="10.77734375" defaultRowHeight="15.75"/>
  <cols>
    <col min="1" max="1" width="6.33203125" style="121" customWidth="1"/>
    <col min="2" max="2" width="18.5546875" style="121" customWidth="1"/>
    <col min="3" max="3" width="30.77734375" style="121" customWidth="1"/>
    <col min="4" max="4" width="14.109375" style="121" customWidth="1"/>
    <col min="5" max="6" width="15.21875" style="121" customWidth="1"/>
    <col min="7" max="7" width="16.33203125" style="121" customWidth="1"/>
    <col min="8" max="16384" width="10.77734375" style="121"/>
  </cols>
  <sheetData>
    <row r="1" spans="1:8">
      <c r="A1" s="560" t="s">
        <v>615</v>
      </c>
      <c r="B1" s="561"/>
      <c r="C1" s="561"/>
      <c r="D1" s="561"/>
      <c r="E1" s="561"/>
      <c r="F1" s="561"/>
      <c r="G1" s="561"/>
      <c r="H1" s="554"/>
    </row>
    <row r="2" spans="1:8">
      <c r="A2" s="560" t="s">
        <v>608</v>
      </c>
      <c r="B2" s="561"/>
      <c r="C2" s="561"/>
      <c r="D2" s="561"/>
      <c r="E2" s="561"/>
      <c r="F2" s="561"/>
      <c r="G2" s="561"/>
      <c r="H2" s="554"/>
    </row>
    <row r="3" spans="1:8">
      <c r="A3" s="554"/>
      <c r="B3" s="562"/>
      <c r="C3" s="562"/>
      <c r="D3" s="562"/>
      <c r="E3" s="562"/>
      <c r="F3" s="562"/>
      <c r="G3" s="562"/>
      <c r="H3" s="554"/>
    </row>
    <row r="4" spans="1:8">
      <c r="A4" s="563" t="s">
        <v>616</v>
      </c>
      <c r="B4" s="564"/>
      <c r="C4" s="565" t="s">
        <v>617</v>
      </c>
      <c r="D4" s="565" t="s">
        <v>618</v>
      </c>
      <c r="E4" s="565" t="s">
        <v>619</v>
      </c>
      <c r="F4" s="566" t="s">
        <v>620</v>
      </c>
      <c r="G4" s="565" t="s">
        <v>621</v>
      </c>
      <c r="H4" s="554"/>
    </row>
    <row r="5" spans="1:8">
      <c r="A5" s="567" t="s">
        <v>622</v>
      </c>
      <c r="B5" s="568" t="s">
        <v>623</v>
      </c>
      <c r="C5" s="568" t="s">
        <v>624</v>
      </c>
      <c r="D5" s="568" t="s">
        <v>625</v>
      </c>
      <c r="E5" s="568" t="s">
        <v>626</v>
      </c>
      <c r="F5" s="569" t="s">
        <v>586</v>
      </c>
      <c r="G5" s="570" t="s">
        <v>626</v>
      </c>
      <c r="H5" s="554"/>
    </row>
    <row r="6" spans="1:8" ht="24" customHeight="1">
      <c r="A6" s="571">
        <v>1</v>
      </c>
      <c r="B6" s="572"/>
      <c r="C6" s="572"/>
      <c r="D6" s="572"/>
      <c r="E6" s="572"/>
      <c r="F6" s="573"/>
      <c r="G6" s="572"/>
      <c r="H6" s="554"/>
    </row>
    <row r="7" spans="1:8" ht="24" customHeight="1">
      <c r="A7" s="571">
        <v>2</v>
      </c>
      <c r="B7" s="572"/>
      <c r="C7" s="572"/>
      <c r="D7" s="572"/>
      <c r="E7" s="572"/>
      <c r="F7" s="573"/>
      <c r="G7" s="572"/>
      <c r="H7" s="554"/>
    </row>
    <row r="8" spans="1:8" ht="24" customHeight="1">
      <c r="A8" s="571">
        <v>3</v>
      </c>
      <c r="B8" s="572"/>
      <c r="C8" s="572"/>
      <c r="D8" s="572"/>
      <c r="E8" s="572"/>
      <c r="F8" s="573"/>
      <c r="G8" s="572"/>
      <c r="H8" s="554"/>
    </row>
    <row r="9" spans="1:8" ht="24" customHeight="1">
      <c r="A9" s="571">
        <v>4</v>
      </c>
      <c r="B9" s="572"/>
      <c r="C9" s="572"/>
      <c r="D9" s="572"/>
      <c r="E9" s="572"/>
      <c r="F9" s="573"/>
      <c r="G9" s="572"/>
      <c r="H9" s="554"/>
    </row>
    <row r="10" spans="1:8" ht="24" customHeight="1">
      <c r="A10" s="571">
        <v>5</v>
      </c>
      <c r="B10" s="572"/>
      <c r="C10" s="572"/>
      <c r="D10" s="572"/>
      <c r="E10" s="572"/>
      <c r="F10" s="573"/>
      <c r="G10" s="572"/>
      <c r="H10" s="554"/>
    </row>
    <row r="11" spans="1:8" ht="24" customHeight="1">
      <c r="A11" s="571">
        <v>6</v>
      </c>
      <c r="B11" s="572"/>
      <c r="C11" s="572"/>
      <c r="D11" s="572"/>
      <c r="E11" s="572"/>
      <c r="F11" s="573"/>
      <c r="G11" s="572"/>
      <c r="H11" s="554"/>
    </row>
    <row r="12" spans="1:8" ht="24" customHeight="1">
      <c r="A12" s="571">
        <v>7</v>
      </c>
      <c r="B12" s="572"/>
      <c r="C12" s="572"/>
      <c r="D12" s="572"/>
      <c r="E12" s="572"/>
      <c r="F12" s="573"/>
      <c r="G12" s="572"/>
      <c r="H12" s="554"/>
    </row>
    <row r="13" spans="1:8" ht="24" customHeight="1">
      <c r="A13" s="571">
        <v>8</v>
      </c>
      <c r="B13" s="572"/>
      <c r="C13" s="572"/>
      <c r="D13" s="572"/>
      <c r="E13" s="572"/>
      <c r="F13" s="573"/>
      <c r="G13" s="572"/>
      <c r="H13" s="554"/>
    </row>
    <row r="14" spans="1:8" ht="24" customHeight="1">
      <c r="A14" s="571">
        <v>9</v>
      </c>
      <c r="B14" s="572"/>
      <c r="C14" s="572"/>
      <c r="D14" s="572"/>
      <c r="E14" s="572"/>
      <c r="F14" s="573"/>
      <c r="G14" s="572"/>
      <c r="H14" s="554"/>
    </row>
    <row r="15" spans="1:8" ht="24" customHeight="1">
      <c r="A15" s="571">
        <v>10</v>
      </c>
      <c r="B15" s="572"/>
      <c r="C15" s="572"/>
      <c r="D15" s="572"/>
      <c r="E15" s="572"/>
      <c r="F15" s="573"/>
      <c r="G15" s="572"/>
      <c r="H15" s="554"/>
    </row>
    <row r="16" spans="1:8" ht="24" customHeight="1">
      <c r="A16" s="571">
        <v>11</v>
      </c>
      <c r="B16" s="572"/>
      <c r="C16" s="572"/>
      <c r="D16" s="572"/>
      <c r="E16" s="572"/>
      <c r="F16" s="573"/>
      <c r="G16" s="572"/>
      <c r="H16" s="554"/>
    </row>
    <row r="17" spans="1:8" ht="24" customHeight="1">
      <c r="A17" s="571">
        <v>12</v>
      </c>
      <c r="B17" s="572"/>
      <c r="C17" s="572"/>
      <c r="D17" s="572"/>
      <c r="E17" s="572"/>
      <c r="F17" s="573"/>
      <c r="G17" s="572"/>
      <c r="H17" s="554"/>
    </row>
    <row r="18" spans="1:8" ht="24" customHeight="1">
      <c r="A18" s="571">
        <v>13</v>
      </c>
      <c r="B18" s="572"/>
      <c r="C18" s="572"/>
      <c r="D18" s="572"/>
      <c r="E18" s="572"/>
      <c r="F18" s="573"/>
      <c r="G18" s="572"/>
      <c r="H18" s="554"/>
    </row>
    <row r="19" spans="1:8" ht="24" customHeight="1">
      <c r="A19" s="571">
        <v>14</v>
      </c>
      <c r="B19" s="572"/>
      <c r="C19" s="572"/>
      <c r="D19" s="572"/>
      <c r="E19" s="572"/>
      <c r="F19" s="573"/>
      <c r="G19" s="572"/>
      <c r="H19" s="554"/>
    </row>
    <row r="20" spans="1:8" ht="24" customHeight="1">
      <c r="A20" s="571">
        <v>15</v>
      </c>
      <c r="B20" s="572"/>
      <c r="C20" s="572"/>
      <c r="D20" s="572"/>
      <c r="E20" s="572"/>
      <c r="F20" s="573"/>
      <c r="G20" s="572"/>
      <c r="H20" s="554"/>
    </row>
    <row r="21" spans="1:8" ht="24" customHeight="1">
      <c r="A21" s="571">
        <v>16</v>
      </c>
      <c r="B21" s="572"/>
      <c r="C21" s="572"/>
      <c r="D21" s="572"/>
      <c r="E21" s="572"/>
      <c r="F21" s="573"/>
      <c r="G21" s="572"/>
      <c r="H21" s="554"/>
    </row>
    <row r="22" spans="1:8" ht="24" customHeight="1">
      <c r="A22" s="574">
        <v>17</v>
      </c>
      <c r="B22" s="575"/>
      <c r="C22" s="575"/>
      <c r="D22" s="575"/>
      <c r="E22" s="575"/>
      <c r="F22" s="576"/>
      <c r="G22" s="575"/>
      <c r="H22" s="554"/>
    </row>
    <row r="23" spans="1:8">
      <c r="A23" s="554"/>
      <c r="B23" s="562"/>
      <c r="C23" s="562"/>
      <c r="D23" s="562"/>
      <c r="E23" s="562"/>
      <c r="F23" s="562"/>
      <c r="G23" s="562"/>
      <c r="H23" s="554"/>
    </row>
    <row r="24" spans="1:8">
      <c r="A24" s="554"/>
      <c r="B24" s="562"/>
      <c r="C24" s="562"/>
      <c r="D24" s="562"/>
      <c r="E24" s="562"/>
      <c r="F24" s="562"/>
      <c r="G24" s="562"/>
      <c r="H24" s="554"/>
    </row>
    <row r="25" spans="1:8">
      <c r="A25" s="554"/>
      <c r="B25" s="562"/>
      <c r="C25" s="562"/>
      <c r="D25" s="562"/>
      <c r="E25" s="562"/>
      <c r="F25" s="562"/>
      <c r="G25" s="562"/>
      <c r="H25" s="554"/>
    </row>
    <row r="26" spans="1:8">
      <c r="A26" s="554"/>
      <c r="B26" s="554"/>
      <c r="C26" s="554"/>
      <c r="D26" s="554"/>
      <c r="E26" s="554"/>
      <c r="F26" s="554"/>
      <c r="G26" s="554"/>
      <c r="H26" s="554"/>
    </row>
    <row r="27" spans="1:8">
      <c r="A27" s="554"/>
      <c r="B27" s="554"/>
      <c r="C27" s="554"/>
      <c r="D27" s="554"/>
      <c r="E27" s="554"/>
      <c r="F27" s="554"/>
      <c r="G27" s="554"/>
      <c r="H27" s="554"/>
    </row>
    <row r="28" spans="1:8">
      <c r="A28" s="554"/>
      <c r="B28" s="554"/>
      <c r="C28" s="554"/>
      <c r="D28" s="554"/>
      <c r="E28" s="554"/>
      <c r="F28" s="554"/>
      <c r="G28" s="554"/>
      <c r="H28" s="554"/>
    </row>
  </sheetData>
  <pageMargins left="0.5" right="0.4" top="0.5" bottom="0.22" header="0.5" footer="0.5"/>
  <pageSetup scale="94" orientation="landscape"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D233-034F-4778-8512-DCC811A0B102}">
  <sheetPr transitionEvaluation="1">
    <tabColor rgb="FFFFFF00"/>
  </sheetPr>
  <dimension ref="A1:K27"/>
  <sheetViews>
    <sheetView showGridLines="0" showRowColHeaders="0" defaultGridColor="0" colorId="22" zoomScale="87" workbookViewId="0">
      <selection activeCell="M17" sqref="M17"/>
    </sheetView>
  </sheetViews>
  <sheetFormatPr defaultColWidth="10.77734375" defaultRowHeight="15.75"/>
  <cols>
    <col min="1" max="1" width="8.5546875" style="123" customWidth="1"/>
    <col min="2" max="2" width="47.21875" style="123" customWidth="1"/>
    <col min="3" max="4" width="15.21875" style="123" customWidth="1"/>
    <col min="5" max="5" width="10.77734375" style="123"/>
    <col min="6" max="6" width="57.21875" style="123" bestFit="1" customWidth="1"/>
    <col min="7" max="7" width="5.77734375" style="123" customWidth="1"/>
    <col min="8" max="8" width="20.77734375" style="123" customWidth="1"/>
    <col min="9" max="9" width="6.6640625" style="123" bestFit="1" customWidth="1"/>
    <col min="10" max="16384" width="10.77734375" style="123"/>
  </cols>
  <sheetData>
    <row r="1" spans="1:11">
      <c r="A1" s="577"/>
      <c r="B1" s="578" t="s">
        <v>627</v>
      </c>
      <c r="C1" s="579"/>
      <c r="D1" s="580"/>
      <c r="E1" s="581"/>
      <c r="F1" s="581"/>
      <c r="G1" s="581"/>
      <c r="H1" s="581"/>
      <c r="I1" s="581"/>
      <c r="J1" s="581"/>
      <c r="K1" s="581"/>
    </row>
    <row r="2" spans="1:11">
      <c r="A2" s="577"/>
      <c r="B2" s="578" t="s">
        <v>628</v>
      </c>
      <c r="C2" s="579"/>
      <c r="D2" s="580"/>
      <c r="E2" s="581"/>
      <c r="F2" s="581"/>
      <c r="G2" s="581"/>
      <c r="H2" s="581"/>
      <c r="I2" s="581"/>
      <c r="J2" s="581"/>
      <c r="K2" s="581"/>
    </row>
    <row r="3" spans="1:11">
      <c r="A3" s="580"/>
      <c r="B3" s="580"/>
      <c r="C3" s="580"/>
      <c r="D3" s="580"/>
      <c r="E3" s="581"/>
      <c r="F3" s="581"/>
      <c r="G3" s="581"/>
      <c r="H3" s="581"/>
      <c r="I3" s="581"/>
      <c r="J3" s="581"/>
      <c r="K3" s="581"/>
    </row>
    <row r="4" spans="1:11">
      <c r="A4" s="580"/>
      <c r="B4" s="580"/>
      <c r="C4" s="580"/>
      <c r="D4" s="580"/>
      <c r="E4" s="581"/>
      <c r="F4" s="581"/>
      <c r="G4" s="581"/>
      <c r="H4" s="581"/>
      <c r="I4" s="581"/>
      <c r="J4" s="581"/>
      <c r="K4" s="581"/>
    </row>
    <row r="5" spans="1:11">
      <c r="A5" s="582" t="s">
        <v>616</v>
      </c>
      <c r="B5" s="583"/>
      <c r="C5" s="584"/>
      <c r="D5" s="583"/>
      <c r="E5" s="581"/>
      <c r="F5" s="585" t="s">
        <v>629</v>
      </c>
      <c r="G5" s="586"/>
      <c r="H5" s="587"/>
      <c r="I5" s="580"/>
      <c r="J5" s="581"/>
      <c r="K5" s="581"/>
    </row>
    <row r="6" spans="1:11" ht="16.5" thickBot="1">
      <c r="A6" s="588" t="s">
        <v>622</v>
      </c>
      <c r="B6" s="589" t="s">
        <v>623</v>
      </c>
      <c r="C6" s="590" t="s">
        <v>630</v>
      </c>
      <c r="D6" s="591"/>
      <c r="E6" s="581"/>
      <c r="F6" s="592"/>
      <c r="G6" s="592"/>
      <c r="H6" s="592"/>
      <c r="I6" s="592"/>
      <c r="J6" s="581"/>
      <c r="K6" s="581"/>
    </row>
    <row r="7" spans="1:11" ht="24.95" customHeight="1" thickTop="1">
      <c r="A7" s="593">
        <v>1</v>
      </c>
      <c r="B7" s="594"/>
      <c r="C7" s="807"/>
      <c r="D7" s="808"/>
      <c r="E7" s="581"/>
      <c r="F7" s="580"/>
      <c r="G7" s="580"/>
      <c r="H7" s="580"/>
      <c r="I7" s="580"/>
      <c r="J7" s="581"/>
      <c r="K7" s="581"/>
    </row>
    <row r="8" spans="1:11" ht="24.95" customHeight="1">
      <c r="A8" s="593">
        <v>2</v>
      </c>
      <c r="B8" s="594"/>
      <c r="C8" s="803"/>
      <c r="D8" s="804"/>
      <c r="E8" s="581"/>
      <c r="F8" s="580"/>
      <c r="G8" s="595" t="s">
        <v>631</v>
      </c>
      <c r="H8" s="579"/>
      <c r="I8" s="580"/>
      <c r="J8" s="581"/>
      <c r="K8" s="581"/>
    </row>
    <row r="9" spans="1:11" ht="24.95" customHeight="1">
      <c r="A9" s="593">
        <v>3</v>
      </c>
      <c r="B9" s="594"/>
      <c r="C9" s="803"/>
      <c r="D9" s="804"/>
      <c r="E9" s="581"/>
      <c r="F9" s="580"/>
      <c r="G9" s="580"/>
      <c r="H9" s="580"/>
      <c r="I9" s="580"/>
      <c r="J9" s="581"/>
      <c r="K9" s="581"/>
    </row>
    <row r="10" spans="1:11" ht="24.95" customHeight="1">
      <c r="A10" s="593">
        <v>4</v>
      </c>
      <c r="B10" s="594"/>
      <c r="C10" s="803"/>
      <c r="D10" s="804"/>
      <c r="E10" s="581"/>
      <c r="F10" s="596"/>
      <c r="G10" s="251" t="s">
        <v>632</v>
      </c>
      <c r="H10" s="251" t="s">
        <v>633</v>
      </c>
      <c r="I10" s="581"/>
      <c r="J10" s="581"/>
      <c r="K10" s="581"/>
    </row>
    <row r="11" spans="1:11" ht="24.95" customHeight="1">
      <c r="A11" s="593">
        <v>5</v>
      </c>
      <c r="B11" s="594"/>
      <c r="C11" s="803"/>
      <c r="D11" s="804"/>
      <c r="E11" s="581"/>
      <c r="F11" s="597"/>
      <c r="G11" s="805"/>
      <c r="H11" s="805"/>
      <c r="I11" s="581"/>
      <c r="J11" s="581"/>
      <c r="K11" s="581"/>
    </row>
    <row r="12" spans="1:11" ht="24.95" customHeight="1">
      <c r="A12" s="593">
        <v>6</v>
      </c>
      <c r="B12" s="594"/>
      <c r="C12" s="803"/>
      <c r="D12" s="804"/>
      <c r="E12" s="581"/>
      <c r="F12" s="598" t="s">
        <v>634</v>
      </c>
      <c r="G12" s="806"/>
      <c r="H12" s="806"/>
      <c r="I12" s="581"/>
      <c r="J12" s="581"/>
      <c r="K12" s="581"/>
    </row>
    <row r="13" spans="1:11" ht="24.95" customHeight="1">
      <c r="A13" s="593">
        <v>7</v>
      </c>
      <c r="B13" s="594"/>
      <c r="C13" s="803"/>
      <c r="D13" s="804"/>
      <c r="E13" s="581"/>
      <c r="F13" s="599" t="s">
        <v>635</v>
      </c>
      <c r="G13" s="600"/>
      <c r="H13" s="419"/>
      <c r="I13" s="581"/>
      <c r="J13" s="581"/>
      <c r="K13" s="581"/>
    </row>
    <row r="14" spans="1:11" ht="24.95" customHeight="1">
      <c r="A14" s="593">
        <v>8</v>
      </c>
      <c r="B14" s="594"/>
      <c r="C14" s="803"/>
      <c r="D14" s="804"/>
      <c r="E14" s="581"/>
      <c r="F14" s="580"/>
      <c r="G14" s="580"/>
      <c r="H14" s="580"/>
      <c r="I14" s="581"/>
      <c r="J14" s="581"/>
      <c r="K14" s="581"/>
    </row>
    <row r="15" spans="1:11" ht="24.95" customHeight="1">
      <c r="A15" s="593">
        <v>9</v>
      </c>
      <c r="B15" s="594"/>
      <c r="C15" s="803"/>
      <c r="D15" s="804"/>
      <c r="E15" s="581"/>
      <c r="F15" s="581"/>
      <c r="G15" s="581"/>
      <c r="H15" s="581"/>
      <c r="I15" s="580"/>
      <c r="J15" s="581"/>
      <c r="K15" s="581"/>
    </row>
    <row r="16" spans="1:11" ht="24.95" customHeight="1">
      <c r="A16" s="593">
        <v>10</v>
      </c>
      <c r="B16" s="594"/>
      <c r="C16" s="803"/>
      <c r="D16" s="804"/>
      <c r="E16" s="581"/>
      <c r="F16" s="581"/>
      <c r="G16" s="581"/>
      <c r="H16" s="581"/>
      <c r="I16" s="581"/>
      <c r="J16" s="581"/>
      <c r="K16" s="581"/>
    </row>
    <row r="17" spans="1:11" ht="24.95" customHeight="1">
      <c r="A17" s="593">
        <v>11</v>
      </c>
      <c r="B17" s="594"/>
      <c r="C17" s="803"/>
      <c r="D17" s="804"/>
      <c r="E17" s="581"/>
      <c r="F17" s="581"/>
      <c r="G17" s="581"/>
      <c r="H17" s="581"/>
      <c r="I17" s="581"/>
      <c r="J17" s="581"/>
      <c r="K17" s="581"/>
    </row>
    <row r="18" spans="1:11" ht="24.95" customHeight="1">
      <c r="A18" s="593">
        <v>12</v>
      </c>
      <c r="B18" s="594"/>
      <c r="C18" s="803"/>
      <c r="D18" s="804"/>
      <c r="E18" s="581"/>
      <c r="F18" s="581"/>
      <c r="G18" s="581"/>
      <c r="H18" s="581"/>
      <c r="I18" s="581"/>
      <c r="J18" s="581"/>
      <c r="K18" s="581"/>
    </row>
    <row r="19" spans="1:11" ht="24.95" customHeight="1">
      <c r="A19" s="593">
        <v>13</v>
      </c>
      <c r="B19" s="594"/>
      <c r="C19" s="803"/>
      <c r="D19" s="804"/>
      <c r="E19" s="581"/>
      <c r="F19" s="581"/>
      <c r="G19" s="581"/>
      <c r="H19" s="581"/>
      <c r="I19" s="581"/>
      <c r="J19" s="581"/>
      <c r="K19" s="581"/>
    </row>
    <row r="20" spans="1:11" ht="24.95" customHeight="1">
      <c r="A20" s="593">
        <v>14</v>
      </c>
      <c r="B20" s="594"/>
      <c r="C20" s="803"/>
      <c r="D20" s="804"/>
      <c r="E20" s="581"/>
      <c r="F20" s="581"/>
      <c r="G20" s="581"/>
      <c r="H20" s="581"/>
      <c r="I20" s="581"/>
      <c r="J20" s="581"/>
      <c r="K20" s="581"/>
    </row>
    <row r="21" spans="1:11" ht="24.95" customHeight="1">
      <c r="A21" s="593">
        <v>15</v>
      </c>
      <c r="B21" s="594"/>
      <c r="C21" s="803"/>
      <c r="D21" s="804"/>
      <c r="E21" s="581"/>
      <c r="F21" s="581"/>
      <c r="G21" s="581"/>
      <c r="H21" s="581"/>
      <c r="I21" s="581"/>
      <c r="J21" s="581"/>
      <c r="K21" s="581"/>
    </row>
    <row r="22" spans="1:11" ht="24.95" customHeight="1">
      <c r="A22" s="593">
        <v>16</v>
      </c>
      <c r="B22" s="594"/>
      <c r="C22" s="803"/>
      <c r="D22" s="804"/>
      <c r="E22" s="581"/>
      <c r="F22" s="581"/>
      <c r="G22" s="581"/>
      <c r="H22" s="581"/>
      <c r="I22" s="581"/>
      <c r="J22" s="581"/>
      <c r="K22" s="581"/>
    </row>
    <row r="23" spans="1:11" ht="24.95" customHeight="1">
      <c r="A23" s="601">
        <v>17</v>
      </c>
      <c r="B23" s="602"/>
      <c r="C23" s="801"/>
      <c r="D23" s="802"/>
      <c r="E23" s="581"/>
      <c r="F23" s="581"/>
      <c r="G23" s="581"/>
      <c r="H23" s="581"/>
      <c r="I23" s="581"/>
      <c r="J23" s="581"/>
      <c r="K23" s="581"/>
    </row>
    <row r="24" spans="1:11">
      <c r="A24" s="580"/>
      <c r="B24" s="580"/>
      <c r="C24" s="580"/>
      <c r="D24" s="580"/>
      <c r="E24" s="581"/>
      <c r="F24" s="581"/>
      <c r="G24" s="581"/>
      <c r="H24" s="581"/>
      <c r="I24" s="581"/>
      <c r="J24" s="581"/>
      <c r="K24" s="581"/>
    </row>
    <row r="25" spans="1:11">
      <c r="A25" s="580"/>
      <c r="B25" s="580"/>
      <c r="C25" s="580"/>
      <c r="D25" s="580"/>
      <c r="E25" s="581"/>
      <c r="F25" s="581"/>
      <c r="G25" s="581"/>
      <c r="H25" s="581"/>
      <c r="I25" s="581"/>
      <c r="J25" s="581"/>
      <c r="K25" s="581"/>
    </row>
    <row r="26" spans="1:11">
      <c r="A26" s="580"/>
      <c r="B26" s="580"/>
      <c r="C26" s="580"/>
      <c r="D26" s="580"/>
      <c r="E26" s="581"/>
      <c r="F26" s="581"/>
      <c r="G26" s="581"/>
      <c r="H26" s="581"/>
      <c r="I26" s="581"/>
      <c r="J26" s="581"/>
      <c r="K26" s="581"/>
    </row>
    <row r="27" spans="1:11">
      <c r="A27" s="580"/>
      <c r="B27" s="580"/>
      <c r="C27" s="580"/>
      <c r="D27" s="580"/>
      <c r="E27" s="581"/>
      <c r="F27" s="581"/>
      <c r="G27" s="581"/>
      <c r="H27" s="581"/>
      <c r="I27" s="581"/>
      <c r="J27" s="581"/>
      <c r="K27" s="581"/>
    </row>
  </sheetData>
  <mergeCells count="19">
    <mergeCell ref="C16:D16"/>
    <mergeCell ref="C7:D7"/>
    <mergeCell ref="C8:D8"/>
    <mergeCell ref="C9:D9"/>
    <mergeCell ref="C10:D10"/>
    <mergeCell ref="C11:D11"/>
    <mergeCell ref="H11:H12"/>
    <mergeCell ref="C12:D12"/>
    <mergeCell ref="C13:D13"/>
    <mergeCell ref="C14:D14"/>
    <mergeCell ref="C15:D15"/>
    <mergeCell ref="G11:G12"/>
    <mergeCell ref="C23:D23"/>
    <mergeCell ref="C17:D17"/>
    <mergeCell ref="C18:D18"/>
    <mergeCell ref="C19:D19"/>
    <mergeCell ref="C20:D20"/>
    <mergeCell ref="C21:D21"/>
    <mergeCell ref="C22:D22"/>
  </mergeCells>
  <pageMargins left="0.5" right="0.4" top="0.5" bottom="0.22" header="0.5" footer="0.5"/>
  <pageSetup scale="94"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375-3D91-4E1F-9C09-863738216C6C}">
  <sheetPr transitionEvaluation="1">
    <tabColor rgb="FFFFFF00"/>
  </sheetPr>
  <dimension ref="A1:J37"/>
  <sheetViews>
    <sheetView showGridLines="0" showRowColHeaders="0" defaultGridColor="0" colorId="22" zoomScale="87" workbookViewId="0">
      <selection activeCell="M31" sqref="M31"/>
    </sheetView>
  </sheetViews>
  <sheetFormatPr defaultColWidth="10.77734375" defaultRowHeight="15.75"/>
  <cols>
    <col min="1" max="1" width="8.5546875" style="121" customWidth="1"/>
    <col min="2" max="2" width="14.109375" style="121" customWidth="1"/>
    <col min="3" max="3" width="12.5546875" style="121" customWidth="1"/>
    <col min="4" max="7" width="14.109375" style="121" customWidth="1"/>
    <col min="8" max="16384" width="10.77734375" style="121"/>
  </cols>
  <sheetData>
    <row r="1" spans="1:10">
      <c r="A1" s="603" t="s">
        <v>636</v>
      </c>
      <c r="B1" s="604"/>
      <c r="C1" s="605"/>
      <c r="D1" s="604"/>
      <c r="E1" s="604"/>
      <c r="F1" s="604"/>
      <c r="G1" s="604"/>
      <c r="H1" s="606"/>
      <c r="I1" s="606"/>
      <c r="J1" s="606"/>
    </row>
    <row r="2" spans="1:10">
      <c r="A2" s="603" t="s">
        <v>608</v>
      </c>
      <c r="B2" s="604"/>
      <c r="C2" s="604"/>
      <c r="D2" s="604"/>
      <c r="E2" s="604"/>
      <c r="F2" s="604"/>
      <c r="G2" s="604"/>
      <c r="H2" s="606"/>
      <c r="I2" s="606"/>
      <c r="J2" s="606"/>
    </row>
    <row r="3" spans="1:10">
      <c r="A3" s="607"/>
      <c r="B3" s="607"/>
      <c r="C3" s="607"/>
      <c r="D3" s="607"/>
      <c r="E3" s="607"/>
      <c r="F3" s="607"/>
      <c r="G3" s="607"/>
      <c r="H3" s="606"/>
      <c r="I3" s="606"/>
      <c r="J3" s="606"/>
    </row>
    <row r="4" spans="1:10">
      <c r="A4" s="607"/>
      <c r="B4" s="607"/>
      <c r="C4" s="607"/>
      <c r="D4" s="607"/>
      <c r="E4" s="607"/>
      <c r="F4" s="607"/>
      <c r="G4" s="607"/>
      <c r="H4" s="606"/>
      <c r="I4" s="606"/>
      <c r="J4" s="606"/>
    </row>
    <row r="5" spans="1:10">
      <c r="A5" s="608"/>
      <c r="B5" s="609"/>
      <c r="C5" s="609"/>
      <c r="D5" s="609"/>
      <c r="E5" s="609"/>
      <c r="F5" s="609"/>
      <c r="G5" s="610"/>
      <c r="H5" s="606"/>
      <c r="I5" s="606"/>
      <c r="J5" s="606"/>
    </row>
    <row r="6" spans="1:10" ht="20.25" customHeight="1">
      <c r="A6" s="611" t="s">
        <v>637</v>
      </c>
      <c r="B6" s="607"/>
      <c r="C6" s="813"/>
      <c r="D6" s="813"/>
      <c r="E6" s="813"/>
      <c r="F6" s="813"/>
      <c r="G6" s="612"/>
      <c r="H6" s="606"/>
      <c r="I6" s="606"/>
      <c r="J6" s="606"/>
    </row>
    <row r="7" spans="1:10">
      <c r="A7" s="613"/>
      <c r="B7" s="614"/>
      <c r="C7" s="614"/>
      <c r="D7" s="614"/>
      <c r="E7" s="614"/>
      <c r="F7" s="614"/>
      <c r="G7" s="615"/>
      <c r="H7" s="606"/>
      <c r="I7" s="606"/>
      <c r="J7" s="606"/>
    </row>
    <row r="8" spans="1:10">
      <c r="A8" s="616"/>
      <c r="B8" s="617" t="s">
        <v>638</v>
      </c>
      <c r="C8" s="618"/>
      <c r="D8" s="619" t="s">
        <v>639</v>
      </c>
      <c r="E8" s="619" t="s">
        <v>640</v>
      </c>
      <c r="F8" s="619" t="s">
        <v>641</v>
      </c>
      <c r="G8" s="619" t="s">
        <v>642</v>
      </c>
      <c r="H8" s="606"/>
      <c r="I8" s="606"/>
      <c r="J8" s="606"/>
    </row>
    <row r="9" spans="1:10">
      <c r="A9" s="620" t="s">
        <v>616</v>
      </c>
      <c r="B9" s="607"/>
      <c r="C9" s="612"/>
      <c r="D9" s="619" t="s">
        <v>643</v>
      </c>
      <c r="E9" s="619"/>
      <c r="F9" s="619"/>
      <c r="G9" s="619" t="s">
        <v>644</v>
      </c>
      <c r="H9" s="606"/>
      <c r="I9" s="606"/>
      <c r="J9" s="606"/>
    </row>
    <row r="10" spans="1:10">
      <c r="A10" s="621" t="s">
        <v>622</v>
      </c>
      <c r="B10" s="607"/>
      <c r="C10" s="612"/>
      <c r="D10" s="619" t="s">
        <v>645</v>
      </c>
      <c r="E10" s="619" t="s">
        <v>646</v>
      </c>
      <c r="F10" s="619" t="s">
        <v>647</v>
      </c>
      <c r="G10" s="619" t="s">
        <v>587</v>
      </c>
      <c r="H10" s="606"/>
      <c r="I10" s="606"/>
      <c r="J10" s="606"/>
    </row>
    <row r="11" spans="1:10">
      <c r="A11" s="616"/>
      <c r="B11" s="604" t="s">
        <v>623</v>
      </c>
      <c r="C11" s="618"/>
      <c r="D11" s="619" t="s">
        <v>648</v>
      </c>
      <c r="E11" s="619" t="s">
        <v>616</v>
      </c>
      <c r="F11" s="619" t="s">
        <v>649</v>
      </c>
      <c r="G11" s="619" t="s">
        <v>650</v>
      </c>
      <c r="H11" s="606"/>
      <c r="I11" s="606"/>
      <c r="J11" s="606"/>
    </row>
    <row r="12" spans="1:10">
      <c r="A12" s="622"/>
      <c r="B12" s="614"/>
      <c r="C12" s="615"/>
      <c r="D12" s="623" t="s">
        <v>651</v>
      </c>
      <c r="E12" s="623" t="s">
        <v>652</v>
      </c>
      <c r="F12" s="623" t="s">
        <v>586</v>
      </c>
      <c r="G12" s="623" t="s">
        <v>653</v>
      </c>
      <c r="H12" s="606"/>
      <c r="I12" s="606"/>
      <c r="J12" s="606"/>
    </row>
    <row r="13" spans="1:10" ht="22.9" customHeight="1">
      <c r="A13" s="624">
        <v>1</v>
      </c>
      <c r="B13" s="814"/>
      <c r="C13" s="815"/>
      <c r="D13" s="625"/>
      <c r="E13" s="625"/>
      <c r="F13" s="625"/>
      <c r="G13" s="626"/>
      <c r="H13" s="606"/>
      <c r="I13" s="606"/>
      <c r="J13" s="606"/>
    </row>
    <row r="14" spans="1:10" ht="22.9" customHeight="1">
      <c r="A14" s="624">
        <v>2</v>
      </c>
      <c r="B14" s="809"/>
      <c r="C14" s="810"/>
      <c r="D14" s="625"/>
      <c r="E14" s="625"/>
      <c r="F14" s="625"/>
      <c r="G14" s="626"/>
      <c r="H14" s="606"/>
      <c r="I14" s="606"/>
      <c r="J14" s="606"/>
    </row>
    <row r="15" spans="1:10" ht="22.9" customHeight="1">
      <c r="A15" s="624">
        <v>3</v>
      </c>
      <c r="B15" s="809"/>
      <c r="C15" s="810"/>
      <c r="D15" s="625"/>
      <c r="E15" s="625"/>
      <c r="F15" s="625"/>
      <c r="G15" s="626"/>
      <c r="H15" s="606"/>
      <c r="I15" s="606"/>
      <c r="J15" s="606"/>
    </row>
    <row r="16" spans="1:10" ht="22.9" customHeight="1">
      <c r="A16" s="624">
        <v>4</v>
      </c>
      <c r="B16" s="809"/>
      <c r="C16" s="810"/>
      <c r="D16" s="625"/>
      <c r="E16" s="625"/>
      <c r="F16" s="625"/>
      <c r="G16" s="626"/>
      <c r="H16" s="606"/>
      <c r="I16" s="606"/>
      <c r="J16" s="606"/>
    </row>
    <row r="17" spans="1:10" ht="22.9" customHeight="1">
      <c r="A17" s="624">
        <v>5</v>
      </c>
      <c r="B17" s="809"/>
      <c r="C17" s="810"/>
      <c r="D17" s="625"/>
      <c r="E17" s="625"/>
      <c r="F17" s="625"/>
      <c r="G17" s="626"/>
      <c r="H17" s="606"/>
      <c r="I17" s="606"/>
      <c r="J17" s="606"/>
    </row>
    <row r="18" spans="1:10" ht="22.9" customHeight="1">
      <c r="A18" s="624">
        <v>6</v>
      </c>
      <c r="B18" s="809"/>
      <c r="C18" s="810"/>
      <c r="D18" s="625"/>
      <c r="E18" s="625"/>
      <c r="F18" s="625"/>
      <c r="G18" s="626"/>
      <c r="H18" s="606"/>
      <c r="I18" s="606"/>
      <c r="J18" s="606"/>
    </row>
    <row r="19" spans="1:10" ht="22.9" customHeight="1">
      <c r="A19" s="624">
        <v>7</v>
      </c>
      <c r="B19" s="809"/>
      <c r="C19" s="810"/>
      <c r="D19" s="625"/>
      <c r="E19" s="625"/>
      <c r="F19" s="625"/>
      <c r="G19" s="626"/>
      <c r="H19" s="606"/>
      <c r="I19" s="606"/>
      <c r="J19" s="606"/>
    </row>
    <row r="20" spans="1:10" ht="22.9" customHeight="1">
      <c r="A20" s="624">
        <v>8</v>
      </c>
      <c r="B20" s="809"/>
      <c r="C20" s="810"/>
      <c r="D20" s="625"/>
      <c r="E20" s="625"/>
      <c r="F20" s="625"/>
      <c r="G20" s="626"/>
      <c r="H20" s="606"/>
      <c r="I20" s="606"/>
      <c r="J20" s="606"/>
    </row>
    <row r="21" spans="1:10" ht="22.9" customHeight="1">
      <c r="A21" s="624">
        <v>9</v>
      </c>
      <c r="B21" s="809"/>
      <c r="C21" s="810"/>
      <c r="D21" s="625"/>
      <c r="E21" s="625"/>
      <c r="F21" s="625"/>
      <c r="G21" s="626"/>
      <c r="H21" s="606"/>
      <c r="I21" s="606"/>
      <c r="J21" s="606"/>
    </row>
    <row r="22" spans="1:10" ht="22.9" customHeight="1">
      <c r="A22" s="624">
        <v>10</v>
      </c>
      <c r="B22" s="809"/>
      <c r="C22" s="810"/>
      <c r="D22" s="625"/>
      <c r="E22" s="625"/>
      <c r="F22" s="625"/>
      <c r="G22" s="626"/>
      <c r="H22" s="606"/>
      <c r="I22" s="606"/>
      <c r="J22" s="606"/>
    </row>
    <row r="23" spans="1:10" ht="22.9" customHeight="1">
      <c r="A23" s="624">
        <v>11</v>
      </c>
      <c r="B23" s="809"/>
      <c r="C23" s="810"/>
      <c r="D23" s="625"/>
      <c r="E23" s="625"/>
      <c r="F23" s="625"/>
      <c r="G23" s="626"/>
      <c r="H23" s="606"/>
      <c r="I23" s="606"/>
      <c r="J23" s="606"/>
    </row>
    <row r="24" spans="1:10" ht="22.9" customHeight="1">
      <c r="A24" s="624">
        <v>12</v>
      </c>
      <c r="B24" s="809"/>
      <c r="C24" s="810"/>
      <c r="D24" s="625"/>
      <c r="E24" s="625"/>
      <c r="F24" s="625"/>
      <c r="G24" s="626"/>
      <c r="H24" s="606"/>
      <c r="I24" s="606"/>
      <c r="J24" s="606"/>
    </row>
    <row r="25" spans="1:10" ht="22.9" customHeight="1">
      <c r="A25" s="624">
        <v>13</v>
      </c>
      <c r="B25" s="809"/>
      <c r="C25" s="810"/>
      <c r="D25" s="625"/>
      <c r="E25" s="625"/>
      <c r="F25" s="625"/>
      <c r="G25" s="626"/>
      <c r="H25" s="606"/>
      <c r="I25" s="606"/>
      <c r="J25" s="606"/>
    </row>
    <row r="26" spans="1:10" ht="22.9" customHeight="1">
      <c r="A26" s="624">
        <v>14</v>
      </c>
      <c r="B26" s="809"/>
      <c r="C26" s="810"/>
      <c r="D26" s="625"/>
      <c r="E26" s="625"/>
      <c r="F26" s="625"/>
      <c r="G26" s="626"/>
      <c r="H26" s="606"/>
      <c r="I26" s="606"/>
      <c r="J26" s="606"/>
    </row>
    <row r="27" spans="1:10" ht="22.9" customHeight="1">
      <c r="A27" s="624">
        <v>15</v>
      </c>
      <c r="B27" s="809"/>
      <c r="C27" s="810"/>
      <c r="D27" s="625"/>
      <c r="E27" s="625"/>
      <c r="F27" s="625"/>
      <c r="G27" s="626"/>
      <c r="H27" s="606"/>
      <c r="I27" s="606"/>
      <c r="J27" s="606"/>
    </row>
    <row r="28" spans="1:10" ht="22.9" customHeight="1">
      <c r="A28" s="629">
        <v>16</v>
      </c>
      <c r="B28" s="811"/>
      <c r="C28" s="812"/>
      <c r="D28" s="627"/>
      <c r="E28" s="627"/>
      <c r="F28" s="627"/>
      <c r="G28" s="628"/>
      <c r="H28" s="606"/>
      <c r="I28" s="606"/>
      <c r="J28" s="606"/>
    </row>
    <row r="29" spans="1:10">
      <c r="A29" s="607"/>
      <c r="B29" s="607"/>
      <c r="C29" s="607"/>
      <c r="D29" s="607"/>
      <c r="E29" s="607"/>
      <c r="F29" s="607"/>
      <c r="G29" s="607"/>
      <c r="H29" s="606"/>
      <c r="I29" s="606"/>
      <c r="J29" s="606"/>
    </row>
    <row r="30" spans="1:10">
      <c r="A30" s="607"/>
      <c r="B30" s="607"/>
      <c r="C30" s="607"/>
      <c r="D30" s="607"/>
      <c r="E30" s="607"/>
      <c r="F30" s="607"/>
      <c r="G30" s="607"/>
      <c r="H30" s="606"/>
      <c r="I30" s="606"/>
      <c r="J30" s="606"/>
    </row>
    <row r="31" spans="1:10">
      <c r="A31" s="607"/>
      <c r="B31" s="606"/>
      <c r="C31" s="606"/>
      <c r="D31" s="606"/>
      <c r="E31" s="606"/>
      <c r="F31" s="606"/>
      <c r="G31" s="606"/>
      <c r="H31" s="606"/>
      <c r="I31" s="606"/>
      <c r="J31" s="606"/>
    </row>
    <row r="32" spans="1:10">
      <c r="A32" s="607"/>
      <c r="B32" s="606"/>
      <c r="C32" s="606"/>
      <c r="D32" s="606"/>
      <c r="E32" s="606"/>
      <c r="F32" s="606"/>
      <c r="G32" s="606"/>
      <c r="H32" s="606"/>
      <c r="I32" s="606"/>
      <c r="J32" s="606"/>
    </row>
    <row r="33" spans="1:10">
      <c r="A33" s="607"/>
      <c r="B33" s="606"/>
      <c r="C33" s="606"/>
      <c r="D33" s="606"/>
      <c r="E33" s="606"/>
      <c r="F33" s="606"/>
      <c r="G33" s="606"/>
      <c r="H33" s="606"/>
      <c r="I33" s="606"/>
      <c r="J33" s="606"/>
    </row>
    <row r="34" spans="1:10">
      <c r="A34" s="122"/>
    </row>
    <row r="35" spans="1:10">
      <c r="A35" s="122"/>
    </row>
    <row r="36" spans="1:10">
      <c r="A36" s="122"/>
    </row>
    <row r="37" spans="1:10">
      <c r="A37" s="122"/>
    </row>
  </sheetData>
  <mergeCells count="17">
    <mergeCell ref="B23:C23"/>
    <mergeCell ref="C6:F6"/>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indexed="40"/>
  </sheetPr>
  <dimension ref="A1:IT67"/>
  <sheetViews>
    <sheetView showGridLines="0" showRowColHeaders="0" showZeros="0" defaultGridColor="0" topLeftCell="A27" colorId="22" workbookViewId="0">
      <selection activeCell="H23" sqref="H23"/>
    </sheetView>
  </sheetViews>
  <sheetFormatPr defaultColWidth="9.77734375" defaultRowHeight="15"/>
  <cols>
    <col min="1" max="1" width="3.21875" style="35" customWidth="1"/>
    <col min="2" max="2" width="16.77734375" style="35" customWidth="1"/>
    <col min="3" max="3" width="37.77734375" style="35" customWidth="1"/>
    <col min="4" max="4" width="13.88671875" style="35" customWidth="1"/>
    <col min="5" max="5" width="17.44140625" style="35" customWidth="1"/>
    <col min="6" max="254" width="9.77734375" style="35"/>
  </cols>
  <sheetData>
    <row r="1" spans="1:5" ht="16.5" customHeight="1">
      <c r="A1" s="165" t="s">
        <v>150</v>
      </c>
      <c r="B1" s="165"/>
      <c r="C1" s="194"/>
      <c r="D1" s="727">
        <f>Cover!C8</f>
        <v>0</v>
      </c>
      <c r="E1" s="728"/>
    </row>
    <row r="2" spans="1:5" ht="3.95" customHeight="1" thickBot="1">
      <c r="A2" s="165"/>
      <c r="B2" s="165"/>
      <c r="C2" s="165" t="s">
        <v>148</v>
      </c>
      <c r="D2" s="165"/>
      <c r="E2" s="194"/>
    </row>
    <row r="3" spans="1:5" ht="6" customHeight="1" thickTop="1">
      <c r="A3" s="200"/>
      <c r="B3" s="201"/>
      <c r="C3" s="167"/>
      <c r="D3" s="167"/>
      <c r="E3" s="168"/>
    </row>
    <row r="4" spans="1:5" ht="12" customHeight="1">
      <c r="A4" s="202"/>
      <c r="B4" s="194"/>
      <c r="C4" s="194" t="s">
        <v>163</v>
      </c>
      <c r="D4" s="165"/>
      <c r="E4" s="171"/>
    </row>
    <row r="5" spans="1:5" ht="12" customHeight="1">
      <c r="A5" s="202"/>
      <c r="B5" s="165" t="s">
        <v>445</v>
      </c>
      <c r="C5" s="165"/>
      <c r="D5" s="165"/>
      <c r="E5" s="171"/>
    </row>
    <row r="6" spans="1:5" ht="12" customHeight="1">
      <c r="A6" s="202"/>
      <c r="B6" s="165" t="s">
        <v>0</v>
      </c>
      <c r="C6" s="165"/>
      <c r="D6" s="165"/>
      <c r="E6" s="171"/>
    </row>
    <row r="7" spans="1:5" ht="12" customHeight="1">
      <c r="A7" s="202"/>
      <c r="B7" s="165" t="s">
        <v>446</v>
      </c>
      <c r="C7" s="165"/>
      <c r="D7" s="165"/>
      <c r="E7" s="171"/>
    </row>
    <row r="8" spans="1:5" ht="6" customHeight="1">
      <c r="A8" s="202"/>
      <c r="B8" s="165"/>
      <c r="C8" s="165"/>
      <c r="D8" s="165"/>
      <c r="E8" s="171"/>
    </row>
    <row r="9" spans="1:5" ht="12" customHeight="1">
      <c r="A9" s="202"/>
      <c r="B9" s="165" t="s">
        <v>151</v>
      </c>
      <c r="C9" s="165"/>
      <c r="D9" s="165"/>
      <c r="E9" s="171"/>
    </row>
    <row r="10" spans="1:5" ht="12" customHeight="1">
      <c r="A10" s="202"/>
      <c r="B10" s="165" t="s">
        <v>152</v>
      </c>
      <c r="C10" s="165"/>
      <c r="D10" s="165"/>
      <c r="E10" s="171"/>
    </row>
    <row r="11" spans="1:5" ht="6" customHeight="1">
      <c r="A11" s="202"/>
      <c r="B11" s="165"/>
      <c r="C11" s="165"/>
      <c r="D11" s="165"/>
      <c r="E11" s="171"/>
    </row>
    <row r="12" spans="1:5" ht="12" customHeight="1">
      <c r="A12" s="202"/>
      <c r="B12" s="165" t="s">
        <v>153</v>
      </c>
      <c r="C12" s="165"/>
      <c r="D12" s="165"/>
      <c r="E12" s="171"/>
    </row>
    <row r="13" spans="1:5" ht="12" customHeight="1">
      <c r="A13" s="202"/>
      <c r="B13" s="165" t="s">
        <v>164</v>
      </c>
      <c r="C13" s="165"/>
      <c r="D13" s="165"/>
      <c r="E13" s="171"/>
    </row>
    <row r="14" spans="1:5" ht="12" customHeight="1">
      <c r="A14" s="202"/>
      <c r="B14" s="165" t="s">
        <v>165</v>
      </c>
      <c r="C14" s="165"/>
      <c r="D14" s="165"/>
      <c r="E14" s="171"/>
    </row>
    <row r="15" spans="1:5" ht="6" customHeight="1">
      <c r="A15" s="202"/>
      <c r="B15" s="165"/>
      <c r="C15" s="165"/>
      <c r="D15" s="165"/>
      <c r="E15" s="171"/>
    </row>
    <row r="16" spans="1:5" ht="12" customHeight="1">
      <c r="A16" s="202"/>
      <c r="B16" s="165" t="s">
        <v>155</v>
      </c>
      <c r="C16" s="165"/>
      <c r="D16" s="165"/>
      <c r="E16" s="171"/>
    </row>
    <row r="17" spans="1:5" ht="12" customHeight="1">
      <c r="A17" s="202"/>
      <c r="B17" s="165" t="s">
        <v>154</v>
      </c>
      <c r="C17" s="165"/>
      <c r="D17" s="165"/>
      <c r="E17" s="171"/>
    </row>
    <row r="18" spans="1:5" ht="6" customHeight="1">
      <c r="A18" s="202"/>
      <c r="B18" s="165"/>
      <c r="C18" s="165"/>
      <c r="D18" s="165"/>
      <c r="E18" s="171"/>
    </row>
    <row r="19" spans="1:5" ht="12" customHeight="1">
      <c r="A19" s="202"/>
      <c r="B19" s="165" t="s">
        <v>156</v>
      </c>
      <c r="C19" s="165"/>
      <c r="D19" s="165"/>
      <c r="E19" s="171"/>
    </row>
    <row r="20" spans="1:5" ht="12" customHeight="1">
      <c r="A20" s="202"/>
      <c r="B20" s="165" t="s">
        <v>157</v>
      </c>
      <c r="C20" s="165"/>
      <c r="D20" s="165"/>
      <c r="E20" s="171"/>
    </row>
    <row r="21" spans="1:5" ht="6" customHeight="1">
      <c r="A21" s="202"/>
      <c r="B21" s="165"/>
      <c r="C21" s="165"/>
      <c r="D21" s="165"/>
      <c r="E21" s="171"/>
    </row>
    <row r="22" spans="1:5" ht="12" customHeight="1">
      <c r="A22" s="202"/>
      <c r="B22" s="165" t="s">
        <v>159</v>
      </c>
      <c r="C22" s="165"/>
      <c r="D22" s="165"/>
      <c r="E22" s="171"/>
    </row>
    <row r="23" spans="1:5" ht="12" customHeight="1">
      <c r="A23" s="202"/>
      <c r="B23" s="165" t="s">
        <v>158</v>
      </c>
      <c r="C23" s="165"/>
      <c r="D23" s="165"/>
      <c r="E23" s="171"/>
    </row>
    <row r="24" spans="1:5" ht="6" customHeight="1">
      <c r="A24" s="202"/>
      <c r="B24" s="165"/>
      <c r="C24" s="165"/>
      <c r="D24" s="165"/>
      <c r="E24" s="171"/>
    </row>
    <row r="25" spans="1:5" ht="12" customHeight="1">
      <c r="A25" s="202"/>
      <c r="B25" s="165" t="s">
        <v>160</v>
      </c>
      <c r="C25" s="165"/>
      <c r="D25" s="165"/>
      <c r="E25" s="171"/>
    </row>
    <row r="26" spans="1:5" ht="12" customHeight="1">
      <c r="A26" s="202"/>
      <c r="B26" s="165" t="s">
        <v>161</v>
      </c>
      <c r="C26" s="165"/>
      <c r="D26" s="165"/>
      <c r="E26" s="171"/>
    </row>
    <row r="27" spans="1:5" ht="12" customHeight="1">
      <c r="A27" s="202"/>
      <c r="B27" s="165" t="s">
        <v>162</v>
      </c>
      <c r="C27" s="165"/>
      <c r="D27" s="165"/>
      <c r="E27" s="171"/>
    </row>
    <row r="28" spans="1:5" ht="6" customHeight="1">
      <c r="A28" s="202"/>
      <c r="B28" s="165"/>
      <c r="C28" s="165"/>
      <c r="D28" s="165"/>
      <c r="E28" s="171"/>
    </row>
    <row r="29" spans="1:5" ht="12" customHeight="1">
      <c r="A29" s="202"/>
      <c r="B29" s="203" t="s">
        <v>447</v>
      </c>
      <c r="C29" s="165"/>
      <c r="D29" s="165"/>
      <c r="E29" s="171"/>
    </row>
    <row r="30" spans="1:5" ht="12" customHeight="1">
      <c r="A30" s="202"/>
      <c r="B30" s="203" t="s">
        <v>449</v>
      </c>
      <c r="C30" s="165"/>
      <c r="D30" s="165"/>
      <c r="E30" s="171"/>
    </row>
    <row r="31" spans="1:5" ht="12" customHeight="1">
      <c r="A31" s="202"/>
      <c r="B31" s="165" t="s">
        <v>448</v>
      </c>
      <c r="C31" s="165"/>
      <c r="D31" s="165"/>
      <c r="E31" s="171"/>
    </row>
    <row r="32" spans="1:5" ht="6" customHeight="1">
      <c r="A32" s="202"/>
      <c r="B32" s="165"/>
      <c r="C32" s="165"/>
      <c r="D32" s="165"/>
      <c r="E32" s="171"/>
    </row>
    <row r="33" spans="1:8" ht="12" customHeight="1">
      <c r="A33" s="202"/>
      <c r="B33" s="165" t="s">
        <v>142</v>
      </c>
      <c r="C33" s="165"/>
      <c r="D33" s="165"/>
      <c r="E33" s="171"/>
    </row>
    <row r="34" spans="1:8" ht="6" customHeight="1">
      <c r="A34" s="202"/>
      <c r="B34" s="165"/>
      <c r="C34" s="165"/>
      <c r="D34" s="165"/>
      <c r="E34" s="171"/>
    </row>
    <row r="35" spans="1:8" ht="12" customHeight="1">
      <c r="A35" s="202"/>
      <c r="B35" s="165" t="s">
        <v>143</v>
      </c>
      <c r="C35" s="165"/>
      <c r="D35" s="165"/>
      <c r="E35" s="171"/>
    </row>
    <row r="36" spans="1:8" ht="6" customHeight="1" thickBot="1">
      <c r="A36" s="204"/>
      <c r="B36" s="173"/>
      <c r="C36" s="173"/>
      <c r="D36" s="173"/>
      <c r="E36" s="174"/>
    </row>
    <row r="37" spans="1:8" ht="15.75" customHeight="1" thickTop="1">
      <c r="A37" s="176">
        <v>1</v>
      </c>
      <c r="B37" s="729"/>
      <c r="C37" s="730"/>
      <c r="D37" s="730"/>
      <c r="E37" s="731"/>
      <c r="F37" s="69"/>
      <c r="G37" s="69"/>
      <c r="H37" s="69"/>
    </row>
    <row r="38" spans="1:8" ht="15.75" customHeight="1">
      <c r="A38" s="176">
        <v>2</v>
      </c>
      <c r="B38" s="721"/>
      <c r="C38" s="722"/>
      <c r="D38" s="722"/>
      <c r="E38" s="723"/>
    </row>
    <row r="39" spans="1:8" ht="15.75" customHeight="1">
      <c r="A39" s="176">
        <v>3</v>
      </c>
      <c r="B39" s="721"/>
      <c r="C39" s="722"/>
      <c r="D39" s="722"/>
      <c r="E39" s="723"/>
    </row>
    <row r="40" spans="1:8" ht="15.75" customHeight="1">
      <c r="A40" s="176">
        <v>4</v>
      </c>
      <c r="B40" s="721"/>
      <c r="C40" s="722"/>
      <c r="D40" s="722"/>
      <c r="E40" s="723"/>
    </row>
    <row r="41" spans="1:8" ht="15.75" customHeight="1">
      <c r="A41" s="176">
        <v>5</v>
      </c>
      <c r="B41" s="721"/>
      <c r="C41" s="722"/>
      <c r="D41" s="722"/>
      <c r="E41" s="723"/>
    </row>
    <row r="42" spans="1:8" ht="15.75" customHeight="1">
      <c r="A42" s="176">
        <v>6</v>
      </c>
      <c r="B42" s="721"/>
      <c r="C42" s="722"/>
      <c r="D42" s="722"/>
      <c r="E42" s="723"/>
    </row>
    <row r="43" spans="1:8" ht="15.75" customHeight="1">
      <c r="A43" s="176">
        <v>7</v>
      </c>
      <c r="B43" s="721"/>
      <c r="C43" s="722"/>
      <c r="D43" s="722"/>
      <c r="E43" s="723"/>
    </row>
    <row r="44" spans="1:8" ht="15.75" customHeight="1">
      <c r="A44" s="176">
        <v>8</v>
      </c>
      <c r="B44" s="721"/>
      <c r="C44" s="722"/>
      <c r="D44" s="722"/>
      <c r="E44" s="723"/>
    </row>
    <row r="45" spans="1:8" ht="15.75" customHeight="1">
      <c r="A45" s="176">
        <v>9</v>
      </c>
      <c r="B45" s="721"/>
      <c r="C45" s="722"/>
      <c r="D45" s="722"/>
      <c r="E45" s="723"/>
    </row>
    <row r="46" spans="1:8" ht="15.75" customHeight="1">
      <c r="A46" s="176">
        <v>10</v>
      </c>
      <c r="B46" s="721"/>
      <c r="C46" s="722"/>
      <c r="D46" s="722"/>
      <c r="E46" s="723"/>
    </row>
    <row r="47" spans="1:8" ht="15.75" customHeight="1">
      <c r="A47" s="176">
        <v>11</v>
      </c>
      <c r="B47" s="721"/>
      <c r="C47" s="722"/>
      <c r="D47" s="722"/>
      <c r="E47" s="723"/>
    </row>
    <row r="48" spans="1:8" ht="15.75" customHeight="1">
      <c r="A48" s="176">
        <v>12</v>
      </c>
      <c r="B48" s="721"/>
      <c r="C48" s="722"/>
      <c r="D48" s="722"/>
      <c r="E48" s="723"/>
    </row>
    <row r="49" spans="1:5" ht="15.75" customHeight="1">
      <c r="A49" s="176">
        <v>13</v>
      </c>
      <c r="B49" s="721"/>
      <c r="C49" s="722"/>
      <c r="D49" s="722"/>
      <c r="E49" s="723"/>
    </row>
    <row r="50" spans="1:5" ht="15.75" customHeight="1">
      <c r="A50" s="176">
        <v>14</v>
      </c>
      <c r="B50" s="721"/>
      <c r="C50" s="722"/>
      <c r="D50" s="722"/>
      <c r="E50" s="723"/>
    </row>
    <row r="51" spans="1:5" ht="15.75" customHeight="1">
      <c r="A51" s="176">
        <v>15</v>
      </c>
      <c r="B51" s="721"/>
      <c r="C51" s="722"/>
      <c r="D51" s="722"/>
      <c r="E51" s="723"/>
    </row>
    <row r="52" spans="1:5" ht="15.75" customHeight="1">
      <c r="A52" s="176">
        <v>16</v>
      </c>
      <c r="B52" s="721"/>
      <c r="C52" s="722"/>
      <c r="D52" s="722"/>
      <c r="E52" s="723"/>
    </row>
    <row r="53" spans="1:5" ht="15.75" customHeight="1">
      <c r="A53" s="176">
        <v>17</v>
      </c>
      <c r="B53" s="721"/>
      <c r="C53" s="722"/>
      <c r="D53" s="722"/>
      <c r="E53" s="723"/>
    </row>
    <row r="54" spans="1:5" ht="15.75" customHeight="1">
      <c r="A54" s="176">
        <v>18</v>
      </c>
      <c r="B54" s="721"/>
      <c r="C54" s="722"/>
      <c r="D54" s="722"/>
      <c r="E54" s="723"/>
    </row>
    <row r="55" spans="1:5" ht="15.75" customHeight="1">
      <c r="A55" s="176">
        <v>19</v>
      </c>
      <c r="B55" s="721"/>
      <c r="C55" s="722"/>
      <c r="D55" s="722"/>
      <c r="E55" s="723"/>
    </row>
    <row r="56" spans="1:5" ht="15.75" customHeight="1">
      <c r="A56" s="176">
        <v>20</v>
      </c>
      <c r="B56" s="721"/>
      <c r="C56" s="722"/>
      <c r="D56" s="722"/>
      <c r="E56" s="723"/>
    </row>
    <row r="57" spans="1:5" ht="15.75" customHeight="1">
      <c r="A57" s="176">
        <v>21</v>
      </c>
      <c r="B57" s="721"/>
      <c r="C57" s="722"/>
      <c r="D57" s="722"/>
      <c r="E57" s="723"/>
    </row>
    <row r="58" spans="1:5" ht="15.75" customHeight="1">
      <c r="A58" s="176">
        <v>22</v>
      </c>
      <c r="B58" s="721"/>
      <c r="C58" s="722"/>
      <c r="D58" s="722"/>
      <c r="E58" s="723"/>
    </row>
    <row r="59" spans="1:5" ht="15.75" customHeight="1">
      <c r="A59" s="176">
        <v>23</v>
      </c>
      <c r="B59" s="721"/>
      <c r="C59" s="722"/>
      <c r="D59" s="722"/>
      <c r="E59" s="723"/>
    </row>
    <row r="60" spans="1:5" ht="15.75" customHeight="1">
      <c r="A60" s="176">
        <v>24</v>
      </c>
      <c r="B60" s="721"/>
      <c r="C60" s="722"/>
      <c r="D60" s="722"/>
      <c r="E60" s="723"/>
    </row>
    <row r="61" spans="1:5" ht="15.75" customHeight="1">
      <c r="A61" s="176">
        <v>25</v>
      </c>
      <c r="B61" s="721"/>
      <c r="C61" s="722"/>
      <c r="D61" s="722"/>
      <c r="E61" s="723"/>
    </row>
    <row r="62" spans="1:5" ht="15.75" customHeight="1">
      <c r="A62" s="176">
        <v>26</v>
      </c>
      <c r="B62" s="721"/>
      <c r="C62" s="722"/>
      <c r="D62" s="722"/>
      <c r="E62" s="723"/>
    </row>
    <row r="63" spans="1:5" ht="15.75" customHeight="1">
      <c r="A63" s="176">
        <v>27</v>
      </c>
      <c r="B63" s="721"/>
      <c r="C63" s="722"/>
      <c r="D63" s="722"/>
      <c r="E63" s="723"/>
    </row>
    <row r="64" spans="1:5" ht="15.75" customHeight="1" thickBot="1">
      <c r="A64" s="190">
        <v>28</v>
      </c>
      <c r="B64" s="724"/>
      <c r="C64" s="725"/>
      <c r="D64" s="725"/>
      <c r="E64" s="726"/>
    </row>
    <row r="65" spans="1:5" ht="16.5" thickTop="1">
      <c r="A65" s="194"/>
      <c r="B65" s="165"/>
      <c r="C65" s="165"/>
      <c r="D65" s="165"/>
      <c r="E65" s="165"/>
    </row>
    <row r="66" spans="1:5" ht="15.75">
      <c r="A66" s="194"/>
      <c r="B66" s="165"/>
      <c r="C66" s="165"/>
      <c r="D66" s="165"/>
      <c r="E66" s="165"/>
    </row>
    <row r="67" spans="1:5" ht="15.75">
      <c r="A67" s="194"/>
      <c r="B67" s="165"/>
      <c r="C67" s="165"/>
      <c r="D67" s="165"/>
      <c r="E67" s="165"/>
    </row>
  </sheetData>
  <mergeCells count="29">
    <mergeCell ref="D1:E1"/>
    <mergeCell ref="B37:E37"/>
    <mergeCell ref="B38:E38"/>
    <mergeCell ref="B39:E39"/>
    <mergeCell ref="B40:E40"/>
    <mergeCell ref="B41:E41"/>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53:E53"/>
    <mergeCell ref="B57:E57"/>
    <mergeCell ref="B58:E58"/>
    <mergeCell ref="B60:E60"/>
    <mergeCell ref="B64:E64"/>
    <mergeCell ref="B61:E61"/>
    <mergeCell ref="B62:E62"/>
    <mergeCell ref="B63:E63"/>
    <mergeCell ref="B59:E59"/>
  </mergeCells>
  <phoneticPr fontId="14" type="noConversion"/>
  <pageMargins left="0.5" right="0.25" top="0.5" bottom="0.5" header="0.3" footer="0.3"/>
  <pageSetup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sheetPr>
  <dimension ref="A1:C55"/>
  <sheetViews>
    <sheetView topLeftCell="A16" zoomScaleNormal="100" workbookViewId="0">
      <selection activeCell="A46" sqref="A46"/>
    </sheetView>
  </sheetViews>
  <sheetFormatPr defaultRowHeight="15"/>
  <cols>
    <col min="1" max="1" width="103.21875" customWidth="1"/>
  </cols>
  <sheetData>
    <row r="1" spans="1:2" ht="15.75">
      <c r="A1" s="659" t="s">
        <v>456</v>
      </c>
    </row>
    <row r="2" spans="1:2" ht="14.25" customHeight="1">
      <c r="A2" s="660" t="s">
        <v>428</v>
      </c>
    </row>
    <row r="3" spans="1:2" ht="7.5" customHeight="1">
      <c r="A3" s="661"/>
    </row>
    <row r="4" spans="1:2" ht="15.75">
      <c r="A4" s="662" t="s">
        <v>459</v>
      </c>
    </row>
    <row r="5" spans="1:2" ht="15.75">
      <c r="A5" s="662" t="s">
        <v>460</v>
      </c>
    </row>
    <row r="6" spans="1:2" ht="11.25" customHeight="1">
      <c r="A6" s="662"/>
    </row>
    <row r="7" spans="1:2" ht="15.75">
      <c r="A7" s="662" t="s">
        <v>677</v>
      </c>
    </row>
    <row r="8" spans="1:2" ht="15.75">
      <c r="A8" s="662" t="s">
        <v>666</v>
      </c>
    </row>
    <row r="9" spans="1:2" ht="15.75">
      <c r="A9" s="662"/>
    </row>
    <row r="10" spans="1:2" ht="15.75">
      <c r="A10" s="663" t="s">
        <v>429</v>
      </c>
    </row>
    <row r="11" spans="1:2" ht="15.75">
      <c r="A11" s="664"/>
    </row>
    <row r="12" spans="1:2" ht="11.25" customHeight="1">
      <c r="A12" s="662" t="s">
        <v>667</v>
      </c>
    </row>
    <row r="13" spans="1:2" ht="15.75">
      <c r="A13" s="662" t="s">
        <v>452</v>
      </c>
      <c r="B13" s="67"/>
    </row>
    <row r="14" spans="1:2" ht="15.75">
      <c r="A14" s="662" t="s">
        <v>668</v>
      </c>
    </row>
    <row r="15" spans="1:2" ht="15.75">
      <c r="A15" s="662" t="s">
        <v>669</v>
      </c>
      <c r="B15" s="66"/>
    </row>
    <row r="16" spans="1:2" ht="15.75">
      <c r="A16" s="662" t="s">
        <v>670</v>
      </c>
      <c r="B16" s="66"/>
    </row>
    <row r="17" spans="1:2" ht="15.75">
      <c r="A17" s="662"/>
      <c r="B17" s="66"/>
    </row>
    <row r="18" spans="1:2" ht="15.75">
      <c r="A18" s="663" t="s">
        <v>671</v>
      </c>
      <c r="B18" s="66"/>
    </row>
    <row r="19" spans="1:2" ht="15" customHeight="1">
      <c r="A19" s="664"/>
    </row>
    <row r="20" spans="1:2" ht="11.25" customHeight="1">
      <c r="A20" s="662" t="s">
        <v>453</v>
      </c>
    </row>
    <row r="21" spans="1:2" ht="15.75">
      <c r="A21" s="662" t="s">
        <v>458</v>
      </c>
      <c r="B21" s="67"/>
    </row>
    <row r="22" spans="1:2" ht="15.75">
      <c r="A22" s="662" t="s">
        <v>457</v>
      </c>
    </row>
    <row r="23" spans="1:2" ht="15.75">
      <c r="A23" s="662"/>
      <c r="B23" s="66"/>
    </row>
    <row r="24" spans="1:2" ht="15.75">
      <c r="A24" s="663" t="s">
        <v>672</v>
      </c>
      <c r="B24" s="66"/>
    </row>
    <row r="25" spans="1:2" ht="15.75">
      <c r="A25" s="664"/>
      <c r="B25" s="66"/>
    </row>
    <row r="26" spans="1:2" ht="11.25" customHeight="1">
      <c r="A26" s="662" t="s">
        <v>454</v>
      </c>
    </row>
    <row r="27" spans="1:2" ht="15.75">
      <c r="A27" s="662" t="s">
        <v>455</v>
      </c>
      <c r="B27" s="67"/>
    </row>
    <row r="28" spans="1:2" ht="15.75">
      <c r="A28" s="662" t="s">
        <v>485</v>
      </c>
    </row>
    <row r="29" spans="1:2" ht="15.75">
      <c r="A29" s="664"/>
      <c r="B29" s="66"/>
    </row>
    <row r="30" spans="1:2" ht="15.75">
      <c r="A30" s="661" t="s">
        <v>691</v>
      </c>
      <c r="B30" s="66"/>
    </row>
    <row r="31" spans="1:2" ht="15.75">
      <c r="A31" s="661" t="s">
        <v>673</v>
      </c>
      <c r="B31" s="66"/>
    </row>
    <row r="32" spans="1:2" ht="11.25" customHeight="1">
      <c r="A32" s="661"/>
    </row>
    <row r="33" spans="1:3" ht="15.75">
      <c r="A33" s="664" t="s">
        <v>692</v>
      </c>
      <c r="B33" s="67"/>
    </row>
    <row r="34" spans="1:3" ht="15.75">
      <c r="A34" s="665"/>
    </row>
    <row r="35" spans="1:3" ht="15.75">
      <c r="A35" s="666" t="s">
        <v>674</v>
      </c>
      <c r="B35" s="66"/>
    </row>
    <row r="36" spans="1:3" ht="15.75">
      <c r="A36" s="666" t="s">
        <v>477</v>
      </c>
      <c r="B36" s="66"/>
    </row>
    <row r="37" spans="1:3" ht="15.75">
      <c r="A37" s="666" t="s">
        <v>694</v>
      </c>
      <c r="B37" s="66"/>
    </row>
    <row r="38" spans="1:3" ht="24" customHeight="1">
      <c r="A38" s="666" t="s">
        <v>695</v>
      </c>
    </row>
    <row r="39" spans="1:3" ht="15.75">
      <c r="A39" s="666"/>
      <c r="B39" s="66"/>
    </row>
    <row r="40" spans="1:3" ht="15.75">
      <c r="A40" s="667" t="s">
        <v>690</v>
      </c>
      <c r="B40" s="66"/>
    </row>
    <row r="41" spans="1:3" ht="15.75">
      <c r="A41" s="668"/>
    </row>
    <row r="42" spans="1:3" ht="15.75">
      <c r="A42" s="668"/>
    </row>
    <row r="43" spans="1:3">
      <c r="B43" s="86"/>
      <c r="C43" s="85"/>
    </row>
    <row r="44" spans="1:3">
      <c r="B44" s="86"/>
      <c r="C44" s="85"/>
    </row>
    <row r="45" spans="1:3" ht="15" customHeight="1">
      <c r="B45" s="86"/>
      <c r="C45" s="85"/>
    </row>
    <row r="46" spans="1:3">
      <c r="B46" s="86"/>
      <c r="C46" s="88"/>
    </row>
    <row r="47" spans="1:3">
      <c r="B47" s="86"/>
      <c r="C47" s="89"/>
    </row>
    <row r="48" spans="1:3" ht="15.75">
      <c r="B48" s="87"/>
      <c r="C48" s="90"/>
    </row>
    <row r="49" spans="2:3" ht="15.75">
      <c r="B49" s="86"/>
      <c r="C49" s="90"/>
    </row>
    <row r="50" spans="2:3" ht="15.75">
      <c r="B50" s="86"/>
      <c r="C50" s="90"/>
    </row>
    <row r="51" spans="2:3" ht="15.75">
      <c r="B51" s="86"/>
      <c r="C51" s="90"/>
    </row>
    <row r="52" spans="2:3" ht="13.15" customHeight="1">
      <c r="B52" s="87"/>
      <c r="C52" s="90"/>
    </row>
    <row r="53" spans="2:3" ht="15.75">
      <c r="B53" s="87"/>
      <c r="C53" s="90"/>
    </row>
    <row r="54" spans="2:3">
      <c r="B54" s="86"/>
      <c r="C54" s="91"/>
    </row>
    <row r="55" spans="2:3">
      <c r="B55" s="86"/>
      <c r="C55" s="89"/>
    </row>
  </sheetData>
  <phoneticPr fontId="14" type="noConversion"/>
  <hyperlinks>
    <hyperlink ref="A40" r:id="rId1" display="IowaGovConnect (GCI)" xr:uid="{80955908-2D38-437A-ACC1-E05F07694917}"/>
  </hyperlinks>
  <pageMargins left="0.65" right="0.65" top="0.5" bottom="0.5" header="0.5" footer="0.5"/>
  <pageSetup orientation="portrait" horizontalDpi="4294967292"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8">
    <tabColor rgb="FFFF0000"/>
  </sheetPr>
  <dimension ref="A1:I489"/>
  <sheetViews>
    <sheetView showGridLines="0" showZeros="0" defaultGridColor="0" colorId="22" workbookViewId="0">
      <selection activeCell="C11" sqref="C11"/>
    </sheetView>
  </sheetViews>
  <sheetFormatPr defaultColWidth="9.77734375" defaultRowHeight="15"/>
  <cols>
    <col min="1" max="1" width="29" customWidth="1"/>
    <col min="2" max="2" width="12.77734375" customWidth="1"/>
    <col min="3" max="3" width="17.109375" style="126" customWidth="1"/>
    <col min="4" max="4" width="13.109375" customWidth="1"/>
  </cols>
  <sheetData>
    <row r="1" spans="1:9">
      <c r="C1" s="126" t="s">
        <v>656</v>
      </c>
      <c r="D1" s="124"/>
    </row>
    <row r="2" spans="1:9" ht="18" customHeight="1">
      <c r="A2" s="117" t="s">
        <v>655</v>
      </c>
      <c r="B2" s="116"/>
      <c r="C2" s="134"/>
      <c r="D2" s="125"/>
    </row>
    <row r="3" spans="1:9" ht="18" customHeight="1">
      <c r="A3" s="669" t="str">
        <f>Cover!C33</f>
        <v>For the year ending December 31, 2025</v>
      </c>
      <c r="B3" s="84"/>
    </row>
    <row r="4" spans="1:9" ht="12" customHeight="1" thickBot="1">
      <c r="A4" s="70" t="s">
        <v>430</v>
      </c>
      <c r="B4" s="70"/>
      <c r="E4" s="48"/>
      <c r="H4" s="48"/>
    </row>
    <row r="5" spans="1:9" ht="18.95" customHeight="1" thickTop="1">
      <c r="A5" s="71"/>
      <c r="B5" s="111" t="s">
        <v>654</v>
      </c>
      <c r="C5" s="135"/>
      <c r="D5" s="127"/>
      <c r="E5" s="48"/>
      <c r="F5" s="48"/>
    </row>
    <row r="6" spans="1:9" ht="10.9" customHeight="1">
      <c r="A6" s="132"/>
      <c r="B6" s="112"/>
      <c r="C6" s="136"/>
      <c r="D6" s="133"/>
      <c r="E6" s="48"/>
      <c r="F6" s="48"/>
      <c r="H6" s="48"/>
    </row>
    <row r="7" spans="1:9" ht="10.9" customHeight="1">
      <c r="A7" s="130"/>
      <c r="B7" s="113"/>
      <c r="C7" s="72" t="s">
        <v>80</v>
      </c>
      <c r="D7" s="72" t="s">
        <v>14</v>
      </c>
      <c r="F7" s="48"/>
      <c r="H7" s="48"/>
    </row>
    <row r="8" spans="1:9" ht="10.9" customHeight="1">
      <c r="A8" s="129" t="s">
        <v>81</v>
      </c>
      <c r="B8" s="128" t="s">
        <v>145</v>
      </c>
      <c r="C8" s="72" t="s">
        <v>82</v>
      </c>
      <c r="D8" s="72" t="s">
        <v>11</v>
      </c>
      <c r="H8" s="48"/>
    </row>
    <row r="9" spans="1:9" ht="10.9" customHeight="1">
      <c r="A9" s="129" t="s">
        <v>83</v>
      </c>
      <c r="B9" s="114"/>
      <c r="C9" s="72" t="s">
        <v>84</v>
      </c>
      <c r="D9" s="72" t="s">
        <v>7</v>
      </c>
      <c r="I9" s="48"/>
    </row>
    <row r="10" spans="1:9" ht="10.9" customHeight="1">
      <c r="A10" s="130"/>
      <c r="B10" s="113"/>
      <c r="C10" s="632" t="s">
        <v>688</v>
      </c>
      <c r="D10" s="72"/>
    </row>
    <row r="11" spans="1:9" ht="10.9" customHeight="1" thickBot="1">
      <c r="A11" s="131"/>
      <c r="B11" s="47"/>
      <c r="C11" s="137"/>
      <c r="D11" s="73"/>
    </row>
    <row r="12" spans="1:9" ht="15.75" thickTop="1">
      <c r="A12" s="74"/>
      <c r="B12" s="115"/>
      <c r="C12" s="75"/>
      <c r="D12" s="633"/>
    </row>
    <row r="13" spans="1:9">
      <c r="A13" s="74"/>
      <c r="B13" s="115"/>
      <c r="C13" s="75"/>
      <c r="D13" s="633"/>
    </row>
    <row r="14" spans="1:9">
      <c r="A14" s="74"/>
      <c r="B14" s="115"/>
      <c r="C14" s="75"/>
      <c r="D14" s="633"/>
    </row>
    <row r="15" spans="1:9">
      <c r="A15" s="74"/>
      <c r="B15" s="115"/>
      <c r="C15" s="75"/>
      <c r="D15" s="633"/>
    </row>
    <row r="16" spans="1:9">
      <c r="A16" s="74"/>
      <c r="B16" s="115"/>
      <c r="C16" s="75"/>
      <c r="D16" s="633"/>
    </row>
    <row r="17" spans="1:4">
      <c r="A17" s="74"/>
      <c r="B17" s="115"/>
      <c r="C17" s="75"/>
      <c r="D17" s="633"/>
    </row>
    <row r="18" spans="1:4">
      <c r="A18" s="74"/>
      <c r="B18" s="115"/>
      <c r="C18" s="75"/>
      <c r="D18" s="633"/>
    </row>
    <row r="19" spans="1:4">
      <c r="A19" s="74"/>
      <c r="B19" s="115"/>
      <c r="C19" s="75"/>
      <c r="D19" s="633"/>
    </row>
    <row r="20" spans="1:4">
      <c r="A20" s="74"/>
      <c r="B20" s="115"/>
      <c r="C20" s="75"/>
      <c r="D20" s="633"/>
    </row>
    <row r="21" spans="1:4">
      <c r="A21" s="74"/>
      <c r="B21" s="115"/>
      <c r="C21" s="75"/>
      <c r="D21" s="633"/>
    </row>
    <row r="22" spans="1:4">
      <c r="A22" s="74"/>
      <c r="B22" s="115"/>
      <c r="C22" s="75"/>
      <c r="D22" s="633"/>
    </row>
    <row r="23" spans="1:4">
      <c r="A23" s="74"/>
      <c r="B23" s="115"/>
      <c r="C23" s="75"/>
      <c r="D23" s="633"/>
    </row>
    <row r="24" spans="1:4">
      <c r="A24" s="74"/>
      <c r="B24" s="115"/>
      <c r="C24" s="75"/>
      <c r="D24" s="633"/>
    </row>
    <row r="25" spans="1:4">
      <c r="A25" s="74"/>
      <c r="B25" s="115"/>
      <c r="C25" s="75"/>
      <c r="D25" s="633"/>
    </row>
    <row r="26" spans="1:4">
      <c r="A26" s="74"/>
      <c r="B26" s="115"/>
      <c r="C26" s="75"/>
      <c r="D26" s="633"/>
    </row>
    <row r="27" spans="1:4">
      <c r="A27" s="74"/>
      <c r="B27" s="115"/>
      <c r="C27" s="75"/>
      <c r="D27" s="633"/>
    </row>
    <row r="28" spans="1:4">
      <c r="A28" s="74"/>
      <c r="B28" s="115"/>
      <c r="C28" s="75"/>
      <c r="D28" s="633"/>
    </row>
    <row r="29" spans="1:4">
      <c r="A29" s="74"/>
      <c r="B29" s="115"/>
      <c r="C29" s="75"/>
      <c r="D29" s="633"/>
    </row>
    <row r="30" spans="1:4">
      <c r="A30" s="74"/>
      <c r="B30" s="115"/>
      <c r="C30" s="75"/>
      <c r="D30" s="633"/>
    </row>
    <row r="31" spans="1:4">
      <c r="A31" s="74"/>
      <c r="B31" s="115"/>
      <c r="C31" s="75"/>
      <c r="D31" s="633"/>
    </row>
    <row r="32" spans="1:4">
      <c r="A32" s="74"/>
      <c r="B32" s="115"/>
      <c r="C32" s="75"/>
      <c r="D32" s="633"/>
    </row>
    <row r="33" spans="1:4">
      <c r="A33" s="74"/>
      <c r="B33" s="115"/>
      <c r="C33" s="75"/>
      <c r="D33" s="633"/>
    </row>
    <row r="34" spans="1:4">
      <c r="A34" s="74"/>
      <c r="B34" s="115"/>
      <c r="C34" s="75"/>
      <c r="D34" s="633"/>
    </row>
    <row r="35" spans="1:4">
      <c r="A35" s="74"/>
      <c r="B35" s="115"/>
      <c r="C35" s="76"/>
      <c r="D35" s="634"/>
    </row>
    <row r="36" spans="1:4">
      <c r="A36" s="74"/>
      <c r="B36" s="115"/>
      <c r="C36" s="76"/>
      <c r="D36" s="634"/>
    </row>
    <row r="37" spans="1:4">
      <c r="A37" s="74"/>
      <c r="B37" s="115"/>
      <c r="C37" s="76"/>
      <c r="D37" s="634"/>
    </row>
    <row r="38" spans="1:4">
      <c r="A38" s="74"/>
      <c r="B38" s="115"/>
      <c r="C38" s="76"/>
      <c r="D38" s="634"/>
    </row>
    <row r="39" spans="1:4">
      <c r="A39" s="74"/>
      <c r="B39" s="115"/>
      <c r="C39" s="76"/>
      <c r="D39" s="634"/>
    </row>
    <row r="40" spans="1:4">
      <c r="A40" s="74"/>
      <c r="B40" s="115"/>
      <c r="C40" s="75"/>
      <c r="D40" s="633"/>
    </row>
    <row r="41" spans="1:4">
      <c r="A41" s="74"/>
      <c r="B41" s="115"/>
      <c r="C41" s="75"/>
      <c r="D41" s="633"/>
    </row>
    <row r="42" spans="1:4">
      <c r="A42" s="74"/>
      <c r="B42" s="115"/>
      <c r="C42" s="75"/>
      <c r="D42" s="633"/>
    </row>
    <row r="43" spans="1:4">
      <c r="A43" s="74"/>
      <c r="B43" s="115"/>
      <c r="C43" s="75"/>
      <c r="D43" s="633"/>
    </row>
    <row r="44" spans="1:4">
      <c r="A44" s="74"/>
      <c r="B44" s="115"/>
      <c r="C44" s="75"/>
      <c r="D44" s="633"/>
    </row>
    <row r="45" spans="1:4">
      <c r="A45" s="74"/>
      <c r="B45" s="115"/>
      <c r="C45" s="75"/>
      <c r="D45" s="633"/>
    </row>
    <row r="46" spans="1:4">
      <c r="A46" s="74"/>
      <c r="B46" s="115"/>
      <c r="C46" s="75"/>
      <c r="D46" s="633"/>
    </row>
    <row r="47" spans="1:4">
      <c r="A47" s="74"/>
      <c r="B47" s="115"/>
      <c r="C47" s="75"/>
      <c r="D47" s="633"/>
    </row>
    <row r="48" spans="1:4">
      <c r="A48" s="74"/>
      <c r="B48" s="115"/>
      <c r="C48" s="75"/>
      <c r="D48" s="633"/>
    </row>
    <row r="49" spans="1:4">
      <c r="A49" s="74"/>
      <c r="B49" s="115"/>
      <c r="C49" s="75"/>
      <c r="D49" s="633"/>
    </row>
    <row r="50" spans="1:4">
      <c r="A50" s="74"/>
      <c r="B50" s="115"/>
      <c r="C50" s="75"/>
      <c r="D50" s="633"/>
    </row>
    <row r="51" spans="1:4">
      <c r="A51" s="74"/>
      <c r="B51" s="115"/>
      <c r="C51" s="75"/>
      <c r="D51" s="633"/>
    </row>
    <row r="52" spans="1:4">
      <c r="A52" s="74"/>
      <c r="B52" s="115"/>
      <c r="C52" s="75"/>
      <c r="D52" s="633"/>
    </row>
    <row r="53" spans="1:4">
      <c r="A53" s="74"/>
      <c r="B53" s="115"/>
      <c r="C53" s="75"/>
      <c r="D53" s="633"/>
    </row>
    <row r="54" spans="1:4">
      <c r="A54" s="74"/>
      <c r="B54" s="115"/>
      <c r="C54" s="75"/>
      <c r="D54" s="633"/>
    </row>
    <row r="55" spans="1:4">
      <c r="A55" s="74"/>
      <c r="B55" s="115"/>
      <c r="C55" s="75"/>
      <c r="D55" s="633"/>
    </row>
    <row r="56" spans="1:4">
      <c r="A56" s="74"/>
      <c r="B56" s="115"/>
      <c r="C56" s="75"/>
      <c r="D56" s="633"/>
    </row>
    <row r="57" spans="1:4">
      <c r="A57" s="74"/>
      <c r="B57" s="115"/>
      <c r="C57" s="75"/>
      <c r="D57" s="633"/>
    </row>
    <row r="58" spans="1:4">
      <c r="A58" s="74"/>
      <c r="B58" s="115"/>
      <c r="C58" s="75"/>
      <c r="D58" s="633"/>
    </row>
    <row r="59" spans="1:4">
      <c r="A59" s="74"/>
      <c r="B59" s="115"/>
      <c r="C59" s="75"/>
      <c r="D59" s="633"/>
    </row>
    <row r="60" spans="1:4">
      <c r="A60" s="74"/>
      <c r="B60" s="115"/>
      <c r="C60" s="75"/>
      <c r="D60" s="633"/>
    </row>
    <row r="61" spans="1:4">
      <c r="A61" s="74"/>
      <c r="B61" s="115"/>
      <c r="C61" s="75"/>
      <c r="D61" s="633"/>
    </row>
    <row r="62" spans="1:4">
      <c r="A62" s="74"/>
      <c r="B62" s="115"/>
      <c r="C62" s="75"/>
      <c r="D62" s="633"/>
    </row>
    <row r="63" spans="1:4">
      <c r="A63" s="74"/>
      <c r="B63" s="115"/>
      <c r="C63" s="76"/>
      <c r="D63" s="634"/>
    </row>
    <row r="64" spans="1:4">
      <c r="A64" s="74"/>
      <c r="B64" s="115"/>
      <c r="C64" s="76"/>
      <c r="D64" s="634"/>
    </row>
    <row r="65" spans="1:4">
      <c r="A65" s="74"/>
      <c r="B65" s="115"/>
      <c r="C65" s="76"/>
      <c r="D65" s="634"/>
    </row>
    <row r="66" spans="1:4">
      <c r="A66" s="74"/>
      <c r="B66" s="115"/>
      <c r="C66" s="76"/>
      <c r="D66" s="634"/>
    </row>
    <row r="67" spans="1:4">
      <c r="A67" s="74"/>
      <c r="B67" s="115"/>
      <c r="C67" s="76"/>
      <c r="D67" s="634"/>
    </row>
    <row r="68" spans="1:4">
      <c r="A68" s="74"/>
      <c r="B68" s="115"/>
      <c r="C68" s="75"/>
      <c r="D68" s="633"/>
    </row>
    <row r="69" spans="1:4">
      <c r="A69" s="74"/>
      <c r="B69" s="115"/>
      <c r="C69" s="75"/>
      <c r="D69" s="633"/>
    </row>
    <row r="70" spans="1:4">
      <c r="A70" s="74"/>
      <c r="B70" s="115"/>
      <c r="C70" s="75"/>
      <c r="D70" s="633"/>
    </row>
    <row r="71" spans="1:4">
      <c r="A71" s="74"/>
      <c r="B71" s="115"/>
      <c r="C71" s="75"/>
      <c r="D71" s="633"/>
    </row>
    <row r="72" spans="1:4">
      <c r="A72" s="74"/>
      <c r="B72" s="115"/>
      <c r="C72" s="75"/>
      <c r="D72" s="633"/>
    </row>
    <row r="73" spans="1:4">
      <c r="A73" s="74"/>
      <c r="B73" s="115"/>
      <c r="C73" s="75"/>
      <c r="D73" s="633"/>
    </row>
    <row r="74" spans="1:4">
      <c r="A74" s="74"/>
      <c r="B74" s="115"/>
      <c r="C74" s="75"/>
      <c r="D74" s="633"/>
    </row>
    <row r="75" spans="1:4">
      <c r="A75" s="74"/>
      <c r="B75" s="115"/>
      <c r="C75" s="75"/>
      <c r="D75" s="633"/>
    </row>
    <row r="76" spans="1:4">
      <c r="A76" s="74"/>
      <c r="B76" s="115"/>
      <c r="C76" s="75"/>
      <c r="D76" s="633"/>
    </row>
    <row r="77" spans="1:4">
      <c r="A77" s="74"/>
      <c r="B77" s="115"/>
      <c r="C77" s="75"/>
      <c r="D77" s="633"/>
    </row>
    <row r="78" spans="1:4">
      <c r="A78" s="74"/>
      <c r="B78" s="115"/>
      <c r="C78" s="75"/>
      <c r="D78" s="633"/>
    </row>
    <row r="79" spans="1:4">
      <c r="A79" s="74"/>
      <c r="B79" s="115"/>
      <c r="C79" s="75"/>
      <c r="D79" s="633"/>
    </row>
    <row r="80" spans="1:4">
      <c r="A80" s="74"/>
      <c r="B80" s="115"/>
      <c r="C80" s="75"/>
      <c r="D80" s="633"/>
    </row>
    <row r="81" spans="1:4">
      <c r="A81" s="74"/>
      <c r="B81" s="115"/>
      <c r="C81" s="75"/>
      <c r="D81" s="633"/>
    </row>
    <row r="82" spans="1:4">
      <c r="A82" s="74"/>
      <c r="B82" s="115"/>
      <c r="C82" s="75"/>
      <c r="D82" s="633"/>
    </row>
    <row r="83" spans="1:4">
      <c r="A83" s="74"/>
      <c r="B83" s="115"/>
      <c r="C83" s="75"/>
      <c r="D83" s="633"/>
    </row>
    <row r="84" spans="1:4">
      <c r="A84" s="74"/>
      <c r="B84" s="115"/>
      <c r="C84" s="75"/>
      <c r="D84" s="633"/>
    </row>
    <row r="85" spans="1:4">
      <c r="A85" s="74"/>
      <c r="B85" s="115"/>
      <c r="C85" s="75"/>
      <c r="D85" s="633"/>
    </row>
    <row r="86" spans="1:4">
      <c r="A86" s="74"/>
      <c r="B86" s="115"/>
      <c r="C86" s="75"/>
      <c r="D86" s="633"/>
    </row>
    <row r="87" spans="1:4">
      <c r="A87" s="74"/>
      <c r="B87" s="115"/>
      <c r="C87" s="75"/>
      <c r="D87" s="633"/>
    </row>
    <row r="88" spans="1:4">
      <c r="A88" s="74"/>
      <c r="B88" s="115"/>
      <c r="C88" s="75"/>
      <c r="D88" s="633"/>
    </row>
    <row r="89" spans="1:4">
      <c r="A89" s="74"/>
      <c r="B89" s="115"/>
      <c r="C89" s="75"/>
      <c r="D89" s="633"/>
    </row>
    <row r="90" spans="1:4">
      <c r="A90" s="74"/>
      <c r="B90" s="115"/>
      <c r="C90" s="75"/>
      <c r="D90" s="633"/>
    </row>
    <row r="91" spans="1:4">
      <c r="A91" s="74"/>
      <c r="B91" s="115"/>
      <c r="C91" s="76"/>
      <c r="D91" s="634"/>
    </row>
    <row r="92" spans="1:4">
      <c r="A92" s="74"/>
      <c r="B92" s="115"/>
      <c r="C92" s="76"/>
      <c r="D92" s="634"/>
    </row>
    <row r="93" spans="1:4">
      <c r="A93" s="74"/>
      <c r="B93" s="115"/>
      <c r="C93" s="76"/>
      <c r="D93" s="634"/>
    </row>
    <row r="94" spans="1:4">
      <c r="A94" s="74"/>
      <c r="B94" s="115"/>
      <c r="C94" s="76"/>
      <c r="D94" s="634"/>
    </row>
    <row r="95" spans="1:4">
      <c r="A95" s="74"/>
      <c r="B95" s="115"/>
      <c r="C95" s="76"/>
      <c r="D95" s="634"/>
    </row>
    <row r="96" spans="1:4">
      <c r="A96" s="74"/>
      <c r="B96" s="115"/>
      <c r="C96" s="75"/>
      <c r="D96" s="633"/>
    </row>
    <row r="97" spans="1:4">
      <c r="A97" s="74"/>
      <c r="B97" s="115"/>
      <c r="C97" s="75"/>
      <c r="D97" s="633"/>
    </row>
    <row r="98" spans="1:4">
      <c r="A98" s="74"/>
      <c r="B98" s="115"/>
      <c r="C98" s="75"/>
      <c r="D98" s="633"/>
    </row>
    <row r="99" spans="1:4">
      <c r="A99" s="74"/>
      <c r="B99" s="115"/>
      <c r="C99" s="75"/>
      <c r="D99" s="633"/>
    </row>
    <row r="100" spans="1:4">
      <c r="A100" s="74"/>
      <c r="B100" s="115"/>
      <c r="C100" s="75"/>
      <c r="D100" s="633"/>
    </row>
    <row r="101" spans="1:4">
      <c r="A101" s="74"/>
      <c r="B101" s="115"/>
      <c r="C101" s="75"/>
      <c r="D101" s="633"/>
    </row>
    <row r="102" spans="1:4">
      <c r="A102" s="74"/>
      <c r="B102" s="115"/>
      <c r="C102" s="75"/>
      <c r="D102" s="633"/>
    </row>
    <row r="103" spans="1:4">
      <c r="A103" s="74"/>
      <c r="B103" s="115"/>
      <c r="C103" s="75"/>
      <c r="D103" s="633"/>
    </row>
    <row r="104" spans="1:4">
      <c r="A104" s="74"/>
      <c r="B104" s="115"/>
      <c r="C104" s="75"/>
      <c r="D104" s="633"/>
    </row>
    <row r="105" spans="1:4">
      <c r="A105" s="74"/>
      <c r="B105" s="115"/>
      <c r="C105" s="75"/>
      <c r="D105" s="633"/>
    </row>
    <row r="106" spans="1:4">
      <c r="A106" s="74"/>
      <c r="B106" s="115"/>
      <c r="C106" s="75"/>
      <c r="D106" s="633"/>
    </row>
    <row r="107" spans="1:4">
      <c r="A107" s="74"/>
      <c r="B107" s="115"/>
      <c r="C107" s="75"/>
      <c r="D107" s="633"/>
    </row>
    <row r="108" spans="1:4">
      <c r="A108" s="74"/>
      <c r="B108" s="115"/>
      <c r="C108" s="75"/>
      <c r="D108" s="633"/>
    </row>
    <row r="109" spans="1:4">
      <c r="A109" s="74"/>
      <c r="B109" s="115"/>
      <c r="C109" s="75"/>
      <c r="D109" s="633"/>
    </row>
    <row r="110" spans="1:4">
      <c r="A110" s="74"/>
      <c r="B110" s="115"/>
      <c r="C110" s="75"/>
      <c r="D110" s="633"/>
    </row>
    <row r="111" spans="1:4">
      <c r="A111" s="74"/>
      <c r="B111" s="115"/>
      <c r="C111" s="75"/>
      <c r="D111" s="633"/>
    </row>
    <row r="112" spans="1:4">
      <c r="A112" s="74"/>
      <c r="B112" s="115"/>
      <c r="C112" s="75"/>
      <c r="D112" s="633"/>
    </row>
    <row r="113" spans="1:4">
      <c r="A113" s="74"/>
      <c r="B113" s="115"/>
      <c r="C113" s="75"/>
      <c r="D113" s="633"/>
    </row>
    <row r="114" spans="1:4">
      <c r="A114" s="74"/>
      <c r="B114" s="115"/>
      <c r="C114" s="75"/>
      <c r="D114" s="633"/>
    </row>
    <row r="115" spans="1:4">
      <c r="A115" s="74"/>
      <c r="B115" s="115"/>
      <c r="C115" s="75"/>
      <c r="D115" s="633"/>
    </row>
    <row r="116" spans="1:4">
      <c r="A116" s="74"/>
      <c r="B116" s="115"/>
      <c r="C116" s="75"/>
      <c r="D116" s="633"/>
    </row>
    <row r="117" spans="1:4">
      <c r="A117" s="74"/>
      <c r="B117" s="115"/>
      <c r="C117" s="75"/>
      <c r="D117" s="633"/>
    </row>
    <row r="118" spans="1:4">
      <c r="A118" s="74"/>
      <c r="B118" s="115"/>
      <c r="C118" s="75"/>
      <c r="D118" s="633"/>
    </row>
    <row r="119" spans="1:4">
      <c r="A119" s="74"/>
      <c r="B119" s="115"/>
      <c r="C119" s="76"/>
      <c r="D119" s="634"/>
    </row>
    <row r="120" spans="1:4">
      <c r="A120" s="74"/>
      <c r="B120" s="115"/>
      <c r="C120" s="76"/>
      <c r="D120" s="634"/>
    </row>
    <row r="121" spans="1:4">
      <c r="A121" s="74"/>
      <c r="B121" s="115"/>
      <c r="C121" s="76"/>
      <c r="D121" s="634"/>
    </row>
    <row r="122" spans="1:4">
      <c r="A122" s="74"/>
      <c r="B122" s="115"/>
      <c r="C122" s="76"/>
      <c r="D122" s="634"/>
    </row>
    <row r="123" spans="1:4">
      <c r="A123" s="74"/>
      <c r="B123" s="115"/>
      <c r="C123" s="76"/>
      <c r="D123" s="634"/>
    </row>
    <row r="124" spans="1:4">
      <c r="A124" s="74"/>
      <c r="B124" s="115"/>
      <c r="C124" s="75"/>
      <c r="D124" s="633"/>
    </row>
    <row r="125" spans="1:4">
      <c r="A125" s="74"/>
      <c r="B125" s="115"/>
      <c r="C125" s="75"/>
      <c r="D125" s="633"/>
    </row>
    <row r="126" spans="1:4">
      <c r="A126" s="74"/>
      <c r="B126" s="115"/>
      <c r="C126" s="75"/>
      <c r="D126" s="633"/>
    </row>
    <row r="127" spans="1:4">
      <c r="A127" s="74"/>
      <c r="B127" s="115"/>
      <c r="C127" s="75"/>
      <c r="D127" s="633"/>
    </row>
    <row r="128" spans="1:4">
      <c r="A128" s="74"/>
      <c r="B128" s="115"/>
      <c r="C128" s="75"/>
      <c r="D128" s="633"/>
    </row>
    <row r="129" spans="1:4">
      <c r="A129" s="74"/>
      <c r="B129" s="115"/>
      <c r="C129" s="75"/>
      <c r="D129" s="633"/>
    </row>
    <row r="130" spans="1:4">
      <c r="A130" s="74"/>
      <c r="B130" s="115"/>
      <c r="C130" s="75"/>
      <c r="D130" s="633"/>
    </row>
    <row r="131" spans="1:4">
      <c r="A131" s="74"/>
      <c r="B131" s="115"/>
      <c r="C131" s="75"/>
      <c r="D131" s="633"/>
    </row>
    <row r="132" spans="1:4">
      <c r="A132" s="74"/>
      <c r="B132" s="115"/>
      <c r="C132" s="75"/>
      <c r="D132" s="633"/>
    </row>
    <row r="133" spans="1:4">
      <c r="A133" s="74"/>
      <c r="B133" s="115"/>
      <c r="C133" s="75"/>
      <c r="D133" s="633"/>
    </row>
    <row r="134" spans="1:4">
      <c r="A134" s="74"/>
      <c r="B134" s="115"/>
      <c r="C134" s="75"/>
      <c r="D134" s="633"/>
    </row>
    <row r="135" spans="1:4">
      <c r="A135" s="74"/>
      <c r="B135" s="115"/>
      <c r="C135" s="75"/>
      <c r="D135" s="633"/>
    </row>
    <row r="136" spans="1:4">
      <c r="A136" s="74"/>
      <c r="B136" s="115"/>
      <c r="C136" s="75"/>
      <c r="D136" s="633"/>
    </row>
    <row r="137" spans="1:4">
      <c r="A137" s="74"/>
      <c r="B137" s="115"/>
      <c r="C137" s="75"/>
      <c r="D137" s="633"/>
    </row>
    <row r="138" spans="1:4">
      <c r="A138" s="74"/>
      <c r="B138" s="115"/>
      <c r="C138" s="75"/>
      <c r="D138" s="633"/>
    </row>
    <row r="139" spans="1:4">
      <c r="A139" s="74"/>
      <c r="B139" s="115"/>
      <c r="C139" s="75"/>
      <c r="D139" s="633"/>
    </row>
    <row r="140" spans="1:4">
      <c r="A140" s="74"/>
      <c r="B140" s="115"/>
      <c r="C140" s="75"/>
      <c r="D140" s="633"/>
    </row>
    <row r="141" spans="1:4">
      <c r="A141" s="74"/>
      <c r="B141" s="115"/>
      <c r="C141" s="75"/>
      <c r="D141" s="633"/>
    </row>
    <row r="142" spans="1:4">
      <c r="A142" s="74"/>
      <c r="B142" s="115"/>
      <c r="C142" s="75"/>
      <c r="D142" s="633"/>
    </row>
    <row r="143" spans="1:4">
      <c r="A143" s="74"/>
      <c r="B143" s="115"/>
      <c r="C143" s="75"/>
      <c r="D143" s="633"/>
    </row>
    <row r="144" spans="1:4">
      <c r="A144" s="74"/>
      <c r="B144" s="115"/>
      <c r="C144" s="75"/>
      <c r="D144" s="633"/>
    </row>
    <row r="145" spans="1:4">
      <c r="A145" s="74"/>
      <c r="B145" s="115"/>
      <c r="C145" s="75"/>
      <c r="D145" s="633"/>
    </row>
    <row r="146" spans="1:4">
      <c r="A146" s="74"/>
      <c r="B146" s="115"/>
      <c r="C146" s="75"/>
      <c r="D146" s="633"/>
    </row>
    <row r="147" spans="1:4">
      <c r="A147" s="74"/>
      <c r="B147" s="115"/>
      <c r="C147" s="76"/>
      <c r="D147" s="634"/>
    </row>
    <row r="148" spans="1:4">
      <c r="A148" s="74"/>
      <c r="B148" s="115"/>
      <c r="C148" s="76"/>
      <c r="D148" s="634"/>
    </row>
    <row r="149" spans="1:4">
      <c r="A149" s="74"/>
      <c r="B149" s="115"/>
      <c r="C149" s="76"/>
      <c r="D149" s="634"/>
    </row>
    <row r="150" spans="1:4">
      <c r="A150" s="74"/>
      <c r="B150" s="115"/>
      <c r="C150" s="76"/>
      <c r="D150" s="634"/>
    </row>
    <row r="151" spans="1:4">
      <c r="A151" s="74"/>
      <c r="B151" s="115"/>
      <c r="C151" s="76"/>
      <c r="D151" s="634"/>
    </row>
    <row r="152" spans="1:4">
      <c r="A152" s="74"/>
      <c r="B152" s="115"/>
      <c r="C152" s="75"/>
      <c r="D152" s="633"/>
    </row>
    <row r="153" spans="1:4">
      <c r="A153" s="74"/>
      <c r="B153" s="115"/>
      <c r="C153" s="75"/>
      <c r="D153" s="633"/>
    </row>
    <row r="154" spans="1:4">
      <c r="A154" s="74"/>
      <c r="B154" s="115"/>
      <c r="C154" s="75"/>
      <c r="D154" s="633"/>
    </row>
    <row r="155" spans="1:4">
      <c r="A155" s="74"/>
      <c r="B155" s="115"/>
      <c r="C155" s="75"/>
      <c r="D155" s="633"/>
    </row>
    <row r="156" spans="1:4">
      <c r="A156" s="74"/>
      <c r="B156" s="115"/>
      <c r="C156" s="75"/>
      <c r="D156" s="633"/>
    </row>
    <row r="157" spans="1:4">
      <c r="A157" s="74"/>
      <c r="B157" s="115"/>
      <c r="C157" s="75"/>
      <c r="D157" s="633"/>
    </row>
    <row r="158" spans="1:4">
      <c r="A158" s="74"/>
      <c r="B158" s="115"/>
      <c r="C158" s="75"/>
      <c r="D158" s="633"/>
    </row>
    <row r="159" spans="1:4">
      <c r="A159" s="74"/>
      <c r="B159" s="115"/>
      <c r="C159" s="75"/>
      <c r="D159" s="633"/>
    </row>
    <row r="160" spans="1:4">
      <c r="A160" s="74"/>
      <c r="B160" s="115"/>
      <c r="C160" s="75"/>
      <c r="D160" s="633"/>
    </row>
    <row r="161" spans="1:4">
      <c r="A161" s="74"/>
      <c r="B161" s="115"/>
      <c r="C161" s="75"/>
      <c r="D161" s="633"/>
    </row>
    <row r="162" spans="1:4">
      <c r="A162" s="74"/>
      <c r="B162" s="115"/>
      <c r="C162" s="75"/>
      <c r="D162" s="633"/>
    </row>
    <row r="163" spans="1:4">
      <c r="A163" s="74"/>
      <c r="B163" s="115"/>
      <c r="C163" s="75"/>
      <c r="D163" s="633"/>
    </row>
    <row r="164" spans="1:4">
      <c r="A164" s="74"/>
      <c r="B164" s="115"/>
      <c r="C164" s="75"/>
      <c r="D164" s="633"/>
    </row>
    <row r="165" spans="1:4">
      <c r="A165" s="74"/>
      <c r="B165" s="115"/>
      <c r="C165" s="75"/>
      <c r="D165" s="633"/>
    </row>
    <row r="166" spans="1:4">
      <c r="A166" s="74"/>
      <c r="B166" s="115"/>
      <c r="C166" s="75"/>
      <c r="D166" s="633"/>
    </row>
    <row r="167" spans="1:4">
      <c r="A167" s="74"/>
      <c r="B167" s="115"/>
      <c r="C167" s="75"/>
      <c r="D167" s="633"/>
    </row>
    <row r="168" spans="1:4">
      <c r="A168" s="74"/>
      <c r="B168" s="115"/>
      <c r="C168" s="75"/>
      <c r="D168" s="633"/>
    </row>
    <row r="169" spans="1:4">
      <c r="A169" s="74"/>
      <c r="B169" s="115"/>
      <c r="C169" s="75"/>
      <c r="D169" s="633"/>
    </row>
    <row r="170" spans="1:4">
      <c r="A170" s="74"/>
      <c r="B170" s="115"/>
      <c r="C170" s="75"/>
      <c r="D170" s="633"/>
    </row>
    <row r="171" spans="1:4">
      <c r="A171" s="74"/>
      <c r="B171" s="115"/>
      <c r="C171" s="75"/>
      <c r="D171" s="633"/>
    </row>
    <row r="172" spans="1:4">
      <c r="A172" s="74"/>
      <c r="B172" s="115"/>
      <c r="C172" s="75"/>
      <c r="D172" s="633"/>
    </row>
    <row r="173" spans="1:4">
      <c r="A173" s="74"/>
      <c r="B173" s="115"/>
      <c r="C173" s="75"/>
      <c r="D173" s="633"/>
    </row>
    <row r="174" spans="1:4">
      <c r="A174" s="74"/>
      <c r="B174" s="115"/>
      <c r="C174" s="75"/>
      <c r="D174" s="633"/>
    </row>
    <row r="175" spans="1:4">
      <c r="A175" s="74"/>
      <c r="B175" s="115"/>
      <c r="C175" s="76"/>
      <c r="D175" s="634"/>
    </row>
    <row r="176" spans="1:4">
      <c r="A176" s="74"/>
      <c r="B176" s="115"/>
      <c r="C176" s="76"/>
      <c r="D176" s="634"/>
    </row>
    <row r="177" spans="1:4">
      <c r="A177" s="74"/>
      <c r="B177" s="115"/>
      <c r="C177" s="76"/>
      <c r="D177" s="634"/>
    </row>
    <row r="178" spans="1:4">
      <c r="A178" s="74"/>
      <c r="B178" s="115"/>
      <c r="C178" s="76"/>
      <c r="D178" s="634"/>
    </row>
    <row r="179" spans="1:4">
      <c r="A179" s="74"/>
      <c r="B179" s="115"/>
      <c r="C179" s="76"/>
      <c r="D179" s="634"/>
    </row>
    <row r="180" spans="1:4">
      <c r="A180" s="74"/>
      <c r="B180" s="115"/>
      <c r="C180" s="75"/>
      <c r="D180" s="633"/>
    </row>
    <row r="181" spans="1:4">
      <c r="A181" s="74"/>
      <c r="B181" s="115"/>
      <c r="C181" s="75"/>
      <c r="D181" s="633"/>
    </row>
    <row r="182" spans="1:4">
      <c r="A182" s="74"/>
      <c r="B182" s="115"/>
      <c r="C182" s="75"/>
      <c r="D182" s="633"/>
    </row>
    <row r="183" spans="1:4">
      <c r="A183" s="74"/>
      <c r="B183" s="115"/>
      <c r="C183" s="75"/>
      <c r="D183" s="633"/>
    </row>
    <row r="184" spans="1:4">
      <c r="A184" s="74"/>
      <c r="B184" s="115"/>
      <c r="C184" s="75"/>
      <c r="D184" s="633"/>
    </row>
    <row r="185" spans="1:4">
      <c r="A185" s="74"/>
      <c r="B185" s="115"/>
      <c r="C185" s="75"/>
      <c r="D185" s="633"/>
    </row>
    <row r="186" spans="1:4">
      <c r="A186" s="74"/>
      <c r="B186" s="115"/>
      <c r="C186" s="75"/>
      <c r="D186" s="633"/>
    </row>
    <row r="187" spans="1:4">
      <c r="A187" s="74"/>
      <c r="B187" s="115"/>
      <c r="C187" s="75"/>
      <c r="D187" s="633"/>
    </row>
    <row r="188" spans="1:4">
      <c r="A188" s="74"/>
      <c r="B188" s="115"/>
      <c r="C188" s="75"/>
      <c r="D188" s="633"/>
    </row>
    <row r="189" spans="1:4">
      <c r="A189" s="74"/>
      <c r="B189" s="115"/>
      <c r="C189" s="75"/>
      <c r="D189" s="633"/>
    </row>
    <row r="190" spans="1:4">
      <c r="A190" s="74"/>
      <c r="B190" s="115"/>
      <c r="C190" s="75"/>
      <c r="D190" s="633"/>
    </row>
    <row r="191" spans="1:4">
      <c r="A191" s="74"/>
      <c r="B191" s="115"/>
      <c r="C191" s="75"/>
      <c r="D191" s="633"/>
    </row>
    <row r="192" spans="1:4">
      <c r="A192" s="74"/>
      <c r="B192" s="115"/>
      <c r="C192" s="75"/>
      <c r="D192" s="633"/>
    </row>
    <row r="193" spans="1:4">
      <c r="A193" s="74"/>
      <c r="B193" s="115"/>
      <c r="C193" s="75"/>
      <c r="D193" s="633"/>
    </row>
    <row r="194" spans="1:4">
      <c r="A194" s="74"/>
      <c r="B194" s="115"/>
      <c r="C194" s="75"/>
      <c r="D194" s="633"/>
    </row>
    <row r="195" spans="1:4">
      <c r="A195" s="74"/>
      <c r="B195" s="115"/>
      <c r="C195" s="75"/>
      <c r="D195" s="633"/>
    </row>
    <row r="196" spans="1:4">
      <c r="A196" s="74"/>
      <c r="B196" s="115"/>
      <c r="C196" s="75"/>
      <c r="D196" s="633"/>
    </row>
    <row r="197" spans="1:4">
      <c r="A197" s="74"/>
      <c r="B197" s="115"/>
      <c r="C197" s="75"/>
      <c r="D197" s="633"/>
    </row>
    <row r="198" spans="1:4">
      <c r="A198" s="74"/>
      <c r="B198" s="115"/>
      <c r="C198" s="75"/>
      <c r="D198" s="633"/>
    </row>
    <row r="199" spans="1:4">
      <c r="A199" s="74"/>
      <c r="B199" s="115"/>
      <c r="C199" s="75"/>
      <c r="D199" s="633"/>
    </row>
    <row r="200" spans="1:4">
      <c r="A200" s="74"/>
      <c r="B200" s="115"/>
      <c r="C200" s="75"/>
      <c r="D200" s="633"/>
    </row>
    <row r="201" spans="1:4">
      <c r="A201" s="74"/>
      <c r="B201" s="115"/>
      <c r="C201" s="75"/>
      <c r="D201" s="633"/>
    </row>
    <row r="202" spans="1:4">
      <c r="A202" s="74"/>
      <c r="B202" s="115"/>
      <c r="C202" s="75"/>
      <c r="D202" s="633"/>
    </row>
    <row r="203" spans="1:4">
      <c r="A203" s="74"/>
      <c r="B203" s="115"/>
      <c r="C203" s="76"/>
      <c r="D203" s="634"/>
    </row>
    <row r="204" spans="1:4">
      <c r="A204" s="74"/>
      <c r="B204" s="115"/>
      <c r="C204" s="76"/>
      <c r="D204" s="634"/>
    </row>
    <row r="205" spans="1:4">
      <c r="A205" s="74"/>
      <c r="B205" s="115"/>
      <c r="C205" s="76"/>
      <c r="D205" s="634"/>
    </row>
    <row r="206" spans="1:4">
      <c r="A206" s="74"/>
      <c r="B206" s="115"/>
      <c r="C206" s="76"/>
      <c r="D206" s="634"/>
    </row>
    <row r="207" spans="1:4">
      <c r="A207" s="74"/>
      <c r="B207" s="115"/>
      <c r="C207" s="76"/>
      <c r="D207" s="634"/>
    </row>
    <row r="208" spans="1:4">
      <c r="A208" s="74"/>
      <c r="B208" s="115"/>
      <c r="C208" s="75"/>
      <c r="D208" s="633"/>
    </row>
    <row r="209" spans="1:4">
      <c r="A209" s="74"/>
      <c r="B209" s="115"/>
      <c r="C209" s="75"/>
      <c r="D209" s="633"/>
    </row>
    <row r="210" spans="1:4">
      <c r="A210" s="74"/>
      <c r="B210" s="115"/>
      <c r="C210" s="75"/>
      <c r="D210" s="633"/>
    </row>
    <row r="211" spans="1:4">
      <c r="A211" s="74"/>
      <c r="B211" s="115"/>
      <c r="C211" s="75"/>
      <c r="D211" s="633"/>
    </row>
    <row r="212" spans="1:4">
      <c r="A212" s="74"/>
      <c r="B212" s="115"/>
      <c r="C212" s="75"/>
      <c r="D212" s="633"/>
    </row>
    <row r="213" spans="1:4">
      <c r="A213" s="74"/>
      <c r="B213" s="115"/>
      <c r="C213" s="75"/>
      <c r="D213" s="633"/>
    </row>
    <row r="214" spans="1:4">
      <c r="A214" s="74"/>
      <c r="B214" s="115"/>
      <c r="C214" s="75"/>
      <c r="D214" s="633"/>
    </row>
    <row r="215" spans="1:4">
      <c r="A215" s="74"/>
      <c r="B215" s="115"/>
      <c r="C215" s="75"/>
      <c r="D215" s="633"/>
    </row>
    <row r="216" spans="1:4">
      <c r="A216" s="74"/>
      <c r="B216" s="115"/>
      <c r="C216" s="75"/>
      <c r="D216" s="633"/>
    </row>
    <row r="217" spans="1:4">
      <c r="A217" s="74"/>
      <c r="B217" s="115"/>
      <c r="C217" s="75"/>
      <c r="D217" s="633"/>
    </row>
    <row r="218" spans="1:4">
      <c r="A218" s="74"/>
      <c r="B218" s="115"/>
      <c r="C218" s="75"/>
      <c r="D218" s="633"/>
    </row>
    <row r="219" spans="1:4">
      <c r="A219" s="74"/>
      <c r="B219" s="115"/>
      <c r="C219" s="75"/>
      <c r="D219" s="633"/>
    </row>
    <row r="220" spans="1:4">
      <c r="A220" s="74"/>
      <c r="B220" s="115"/>
      <c r="C220" s="75"/>
      <c r="D220" s="633"/>
    </row>
    <row r="221" spans="1:4">
      <c r="A221" s="74"/>
      <c r="B221" s="115"/>
      <c r="C221" s="75"/>
      <c r="D221" s="633"/>
    </row>
    <row r="222" spans="1:4">
      <c r="A222" s="74"/>
      <c r="B222" s="115"/>
      <c r="C222" s="75"/>
      <c r="D222" s="633"/>
    </row>
    <row r="223" spans="1:4">
      <c r="A223" s="74"/>
      <c r="B223" s="115"/>
      <c r="C223" s="75"/>
      <c r="D223" s="633"/>
    </row>
    <row r="224" spans="1:4">
      <c r="A224" s="74"/>
      <c r="B224" s="115"/>
      <c r="C224" s="75"/>
      <c r="D224" s="633"/>
    </row>
    <row r="225" spans="1:4">
      <c r="A225" s="74"/>
      <c r="B225" s="115"/>
      <c r="C225" s="75"/>
      <c r="D225" s="633"/>
    </row>
    <row r="226" spans="1:4">
      <c r="A226" s="74"/>
      <c r="B226" s="115"/>
      <c r="C226" s="75"/>
      <c r="D226" s="633"/>
    </row>
    <row r="227" spans="1:4">
      <c r="A227" s="74"/>
      <c r="B227" s="115"/>
      <c r="C227" s="75"/>
      <c r="D227" s="633"/>
    </row>
    <row r="228" spans="1:4">
      <c r="A228" s="74"/>
      <c r="B228" s="115"/>
      <c r="C228" s="75"/>
      <c r="D228" s="633"/>
    </row>
    <row r="229" spans="1:4">
      <c r="A229" s="74"/>
      <c r="B229" s="115"/>
      <c r="C229" s="75"/>
      <c r="D229" s="633"/>
    </row>
    <row r="230" spans="1:4">
      <c r="A230" s="74"/>
      <c r="B230" s="115"/>
      <c r="C230" s="75"/>
      <c r="D230" s="633"/>
    </row>
    <row r="231" spans="1:4">
      <c r="A231" s="74"/>
      <c r="B231" s="115"/>
      <c r="C231" s="76"/>
      <c r="D231" s="634"/>
    </row>
    <row r="232" spans="1:4">
      <c r="A232" s="74"/>
      <c r="B232" s="115"/>
      <c r="C232" s="76"/>
      <c r="D232" s="634"/>
    </row>
    <row r="233" spans="1:4">
      <c r="A233" s="74"/>
      <c r="B233" s="115"/>
      <c r="C233" s="76"/>
      <c r="D233" s="634"/>
    </row>
    <row r="234" spans="1:4">
      <c r="A234" s="74"/>
      <c r="B234" s="115"/>
      <c r="C234" s="76"/>
      <c r="D234" s="634"/>
    </row>
    <row r="235" spans="1:4">
      <c r="A235" s="74"/>
      <c r="B235" s="115"/>
      <c r="C235" s="76"/>
      <c r="D235" s="634"/>
    </row>
    <row r="236" spans="1:4">
      <c r="A236" s="74"/>
      <c r="B236" s="115"/>
      <c r="C236" s="75"/>
      <c r="D236" s="633"/>
    </row>
    <row r="237" spans="1:4">
      <c r="A237" s="74"/>
      <c r="B237" s="115"/>
      <c r="C237" s="75"/>
      <c r="D237" s="633"/>
    </row>
    <row r="238" spans="1:4">
      <c r="A238" s="74"/>
      <c r="B238" s="115"/>
      <c r="C238" s="75"/>
      <c r="D238" s="633"/>
    </row>
    <row r="239" spans="1:4">
      <c r="A239" s="74"/>
      <c r="B239" s="115"/>
      <c r="C239" s="75"/>
      <c r="D239" s="633"/>
    </row>
    <row r="240" spans="1:4">
      <c r="A240" s="74"/>
      <c r="B240" s="115"/>
      <c r="C240" s="75"/>
      <c r="D240" s="633"/>
    </row>
    <row r="241" spans="1:4">
      <c r="A241" s="74"/>
      <c r="B241" s="115"/>
      <c r="C241" s="75"/>
      <c r="D241" s="633"/>
    </row>
    <row r="242" spans="1:4">
      <c r="A242" s="74"/>
      <c r="B242" s="115"/>
      <c r="C242" s="75"/>
      <c r="D242" s="633"/>
    </row>
    <row r="243" spans="1:4">
      <c r="A243" s="74"/>
      <c r="B243" s="115"/>
      <c r="C243" s="75"/>
      <c r="D243" s="633"/>
    </row>
    <row r="244" spans="1:4">
      <c r="A244" s="74"/>
      <c r="B244" s="115"/>
      <c r="C244" s="75"/>
      <c r="D244" s="633"/>
    </row>
    <row r="245" spans="1:4">
      <c r="A245" s="74"/>
      <c r="B245" s="115"/>
      <c r="C245" s="75"/>
      <c r="D245" s="633"/>
    </row>
    <row r="246" spans="1:4">
      <c r="A246" s="74"/>
      <c r="B246" s="115"/>
      <c r="C246" s="75"/>
      <c r="D246" s="633"/>
    </row>
    <row r="247" spans="1:4">
      <c r="A247" s="74"/>
      <c r="B247" s="115"/>
      <c r="C247" s="75"/>
      <c r="D247" s="633"/>
    </row>
    <row r="248" spans="1:4">
      <c r="A248" s="74"/>
      <c r="B248" s="115"/>
      <c r="C248" s="75"/>
      <c r="D248" s="633"/>
    </row>
    <row r="249" spans="1:4">
      <c r="A249" s="74"/>
      <c r="B249" s="115"/>
      <c r="C249" s="75"/>
      <c r="D249" s="633"/>
    </row>
    <row r="250" spans="1:4">
      <c r="A250" s="74"/>
      <c r="B250" s="115"/>
      <c r="C250" s="75"/>
      <c r="D250" s="633"/>
    </row>
    <row r="251" spans="1:4">
      <c r="A251" s="74"/>
      <c r="B251" s="115"/>
      <c r="C251" s="75"/>
      <c r="D251" s="633"/>
    </row>
    <row r="252" spans="1:4">
      <c r="A252" s="74"/>
      <c r="B252" s="115"/>
      <c r="C252" s="75"/>
      <c r="D252" s="633"/>
    </row>
    <row r="253" spans="1:4">
      <c r="A253" s="74"/>
      <c r="B253" s="115"/>
      <c r="C253" s="75"/>
      <c r="D253" s="633"/>
    </row>
    <row r="254" spans="1:4">
      <c r="A254" s="74"/>
      <c r="B254" s="115"/>
      <c r="C254" s="75"/>
      <c r="D254" s="633"/>
    </row>
    <row r="255" spans="1:4">
      <c r="A255" s="74"/>
      <c r="B255" s="115"/>
      <c r="C255" s="75"/>
      <c r="D255" s="633"/>
    </row>
    <row r="256" spans="1:4">
      <c r="A256" s="74"/>
      <c r="B256" s="115"/>
      <c r="C256" s="75"/>
      <c r="D256" s="633"/>
    </row>
    <row r="257" spans="1:4">
      <c r="A257" s="74"/>
      <c r="B257" s="115"/>
      <c r="C257" s="75"/>
      <c r="D257" s="633"/>
    </row>
    <row r="258" spans="1:4">
      <c r="A258" s="74"/>
      <c r="B258" s="115"/>
      <c r="C258" s="75"/>
      <c r="D258" s="633"/>
    </row>
    <row r="259" spans="1:4">
      <c r="A259" s="74"/>
      <c r="B259" s="115"/>
      <c r="C259" s="76"/>
      <c r="D259" s="634"/>
    </row>
    <row r="260" spans="1:4">
      <c r="A260" s="74"/>
      <c r="B260" s="115"/>
      <c r="C260" s="76"/>
      <c r="D260" s="634"/>
    </row>
    <row r="261" spans="1:4">
      <c r="A261" s="74"/>
      <c r="B261" s="115"/>
      <c r="C261" s="76"/>
      <c r="D261" s="634"/>
    </row>
    <row r="262" spans="1:4">
      <c r="A262" s="74"/>
      <c r="B262" s="115"/>
      <c r="C262" s="76"/>
      <c r="D262" s="634"/>
    </row>
    <row r="263" spans="1:4">
      <c r="A263" s="74"/>
      <c r="B263" s="115"/>
      <c r="C263" s="76"/>
      <c r="D263" s="634"/>
    </row>
    <row r="264" spans="1:4">
      <c r="A264" s="74"/>
      <c r="B264" s="115"/>
      <c r="C264" s="75"/>
      <c r="D264" s="633"/>
    </row>
    <row r="265" spans="1:4">
      <c r="A265" s="74"/>
      <c r="B265" s="115"/>
      <c r="C265" s="75"/>
      <c r="D265" s="633"/>
    </row>
    <row r="266" spans="1:4">
      <c r="A266" s="74"/>
      <c r="B266" s="115"/>
      <c r="C266" s="75"/>
      <c r="D266" s="633"/>
    </row>
    <row r="267" spans="1:4">
      <c r="A267" s="74"/>
      <c r="B267" s="115"/>
      <c r="C267" s="75"/>
      <c r="D267" s="633"/>
    </row>
    <row r="268" spans="1:4">
      <c r="A268" s="74"/>
      <c r="B268" s="115"/>
      <c r="C268" s="75"/>
      <c r="D268" s="633"/>
    </row>
    <row r="269" spans="1:4">
      <c r="A269" s="74"/>
      <c r="B269" s="115"/>
      <c r="C269" s="75"/>
      <c r="D269" s="633"/>
    </row>
    <row r="270" spans="1:4">
      <c r="A270" s="74"/>
      <c r="B270" s="115"/>
      <c r="C270" s="75"/>
      <c r="D270" s="633"/>
    </row>
    <row r="271" spans="1:4">
      <c r="A271" s="74"/>
      <c r="B271" s="115"/>
      <c r="C271" s="75"/>
      <c r="D271" s="633"/>
    </row>
    <row r="272" spans="1:4">
      <c r="A272" s="74"/>
      <c r="B272" s="115"/>
      <c r="C272" s="75"/>
      <c r="D272" s="633"/>
    </row>
    <row r="273" spans="1:4">
      <c r="A273" s="74"/>
      <c r="B273" s="115"/>
      <c r="C273" s="75"/>
      <c r="D273" s="633"/>
    </row>
    <row r="274" spans="1:4">
      <c r="A274" s="74"/>
      <c r="B274" s="115"/>
      <c r="C274" s="75"/>
      <c r="D274" s="633"/>
    </row>
    <row r="275" spans="1:4">
      <c r="A275" s="74"/>
      <c r="B275" s="115"/>
      <c r="C275" s="75"/>
      <c r="D275" s="633"/>
    </row>
    <row r="276" spans="1:4">
      <c r="A276" s="74"/>
      <c r="B276" s="115"/>
      <c r="C276" s="75"/>
      <c r="D276" s="633"/>
    </row>
    <row r="277" spans="1:4">
      <c r="A277" s="74"/>
      <c r="B277" s="115"/>
      <c r="C277" s="75"/>
      <c r="D277" s="633"/>
    </row>
    <row r="278" spans="1:4">
      <c r="A278" s="74"/>
      <c r="B278" s="115"/>
      <c r="C278" s="75"/>
      <c r="D278" s="633"/>
    </row>
    <row r="279" spans="1:4">
      <c r="A279" s="74"/>
      <c r="B279" s="115"/>
      <c r="C279" s="75"/>
      <c r="D279" s="633"/>
    </row>
    <row r="280" spans="1:4">
      <c r="A280" s="74"/>
      <c r="B280" s="115"/>
      <c r="C280" s="75"/>
      <c r="D280" s="633"/>
    </row>
    <row r="281" spans="1:4">
      <c r="A281" s="74"/>
      <c r="B281" s="115"/>
      <c r="C281" s="75"/>
      <c r="D281" s="633"/>
    </row>
    <row r="282" spans="1:4">
      <c r="A282" s="74"/>
      <c r="B282" s="115"/>
      <c r="C282" s="75"/>
      <c r="D282" s="633"/>
    </row>
    <row r="283" spans="1:4">
      <c r="A283" s="74"/>
      <c r="B283" s="115"/>
      <c r="C283" s="75"/>
      <c r="D283" s="633"/>
    </row>
    <row r="284" spans="1:4">
      <c r="A284" s="74"/>
      <c r="B284" s="115"/>
      <c r="C284" s="75"/>
      <c r="D284" s="633"/>
    </row>
    <row r="285" spans="1:4">
      <c r="A285" s="74"/>
      <c r="B285" s="115"/>
      <c r="C285" s="75"/>
      <c r="D285" s="633"/>
    </row>
    <row r="286" spans="1:4">
      <c r="A286" s="74"/>
      <c r="B286" s="115"/>
      <c r="C286" s="75"/>
      <c r="D286" s="633"/>
    </row>
    <row r="287" spans="1:4">
      <c r="A287" s="74"/>
      <c r="B287" s="115"/>
      <c r="C287" s="76"/>
      <c r="D287" s="634"/>
    </row>
    <row r="288" spans="1:4">
      <c r="A288" s="74"/>
      <c r="B288" s="115"/>
      <c r="C288" s="76"/>
      <c r="D288" s="634"/>
    </row>
    <row r="289" spans="1:4">
      <c r="A289" s="74"/>
      <c r="B289" s="115"/>
      <c r="C289" s="76"/>
      <c r="D289" s="634"/>
    </row>
    <row r="290" spans="1:4">
      <c r="A290" s="74"/>
      <c r="B290" s="115"/>
      <c r="C290" s="76"/>
      <c r="D290" s="634"/>
    </row>
    <row r="291" spans="1:4">
      <c r="A291" s="74"/>
      <c r="B291" s="115"/>
      <c r="C291" s="76"/>
      <c r="D291" s="634"/>
    </row>
    <row r="292" spans="1:4">
      <c r="A292" s="74"/>
      <c r="B292" s="115"/>
      <c r="C292" s="75"/>
      <c r="D292" s="633"/>
    </row>
    <row r="293" spans="1:4">
      <c r="A293" s="74"/>
      <c r="B293" s="115"/>
      <c r="C293" s="75"/>
      <c r="D293" s="633"/>
    </row>
    <row r="294" spans="1:4">
      <c r="A294" s="74"/>
      <c r="B294" s="115"/>
      <c r="C294" s="75"/>
      <c r="D294" s="633"/>
    </row>
    <row r="295" spans="1:4">
      <c r="A295" s="74"/>
      <c r="B295" s="115"/>
      <c r="C295" s="75"/>
      <c r="D295" s="633"/>
    </row>
    <row r="296" spans="1:4">
      <c r="A296" s="74"/>
      <c r="B296" s="115"/>
      <c r="C296" s="75"/>
      <c r="D296" s="633"/>
    </row>
    <row r="297" spans="1:4">
      <c r="A297" s="74"/>
      <c r="B297" s="115"/>
      <c r="C297" s="75"/>
      <c r="D297" s="633"/>
    </row>
    <row r="298" spans="1:4">
      <c r="A298" s="74"/>
      <c r="B298" s="115"/>
      <c r="C298" s="75"/>
      <c r="D298" s="633"/>
    </row>
    <row r="299" spans="1:4">
      <c r="A299" s="74"/>
      <c r="B299" s="115"/>
      <c r="C299" s="75"/>
      <c r="D299" s="633"/>
    </row>
    <row r="300" spans="1:4">
      <c r="A300" s="74"/>
      <c r="B300" s="115"/>
      <c r="C300" s="75"/>
      <c r="D300" s="633"/>
    </row>
    <row r="301" spans="1:4">
      <c r="A301" s="74"/>
      <c r="B301" s="115"/>
      <c r="C301" s="75"/>
      <c r="D301" s="633"/>
    </row>
    <row r="302" spans="1:4">
      <c r="A302" s="74"/>
      <c r="B302" s="115"/>
      <c r="C302" s="75"/>
      <c r="D302" s="633"/>
    </row>
    <row r="303" spans="1:4">
      <c r="A303" s="74"/>
      <c r="B303" s="115"/>
      <c r="C303" s="75"/>
      <c r="D303" s="633"/>
    </row>
    <row r="304" spans="1:4">
      <c r="A304" s="74"/>
      <c r="B304" s="115"/>
      <c r="C304" s="75"/>
      <c r="D304" s="633"/>
    </row>
    <row r="305" spans="1:4">
      <c r="A305" s="74"/>
      <c r="B305" s="115"/>
      <c r="C305" s="75"/>
      <c r="D305" s="633"/>
    </row>
    <row r="306" spans="1:4">
      <c r="A306" s="74"/>
      <c r="B306" s="115"/>
      <c r="C306" s="75"/>
      <c r="D306" s="633"/>
    </row>
    <row r="307" spans="1:4">
      <c r="A307" s="74"/>
      <c r="B307" s="115"/>
      <c r="C307" s="75"/>
      <c r="D307" s="633"/>
    </row>
    <row r="308" spans="1:4">
      <c r="A308" s="74"/>
      <c r="B308" s="115"/>
      <c r="C308" s="75"/>
      <c r="D308" s="633"/>
    </row>
    <row r="309" spans="1:4">
      <c r="A309" s="74"/>
      <c r="B309" s="115"/>
      <c r="C309" s="75"/>
      <c r="D309" s="633"/>
    </row>
    <row r="310" spans="1:4">
      <c r="A310" s="74"/>
      <c r="B310" s="115"/>
      <c r="C310" s="75"/>
      <c r="D310" s="633"/>
    </row>
    <row r="311" spans="1:4">
      <c r="A311" s="74"/>
      <c r="B311" s="115"/>
      <c r="C311" s="75"/>
      <c r="D311" s="633"/>
    </row>
    <row r="312" spans="1:4">
      <c r="A312" s="74"/>
      <c r="B312" s="115"/>
      <c r="C312" s="75"/>
      <c r="D312" s="633"/>
    </row>
    <row r="313" spans="1:4">
      <c r="A313" s="74"/>
      <c r="B313" s="115"/>
      <c r="C313" s="75"/>
      <c r="D313" s="633"/>
    </row>
    <row r="314" spans="1:4">
      <c r="A314" s="74"/>
      <c r="B314" s="115"/>
      <c r="C314" s="75"/>
      <c r="D314" s="633"/>
    </row>
    <row r="315" spans="1:4">
      <c r="A315" s="74"/>
      <c r="B315" s="115"/>
      <c r="C315" s="76"/>
      <c r="D315" s="634"/>
    </row>
    <row r="316" spans="1:4">
      <c r="A316" s="74"/>
      <c r="B316" s="115"/>
      <c r="C316" s="76"/>
      <c r="D316" s="634"/>
    </row>
    <row r="317" spans="1:4">
      <c r="A317" s="74"/>
      <c r="B317" s="115"/>
      <c r="C317" s="76"/>
      <c r="D317" s="634"/>
    </row>
    <row r="318" spans="1:4">
      <c r="A318" s="74"/>
      <c r="B318" s="115"/>
      <c r="C318" s="76"/>
      <c r="D318" s="634"/>
    </row>
    <row r="319" spans="1:4">
      <c r="A319" s="74"/>
      <c r="B319" s="115"/>
      <c r="C319" s="76"/>
      <c r="D319" s="634"/>
    </row>
    <row r="320" spans="1:4">
      <c r="A320" s="74"/>
      <c r="B320" s="115"/>
      <c r="C320" s="75"/>
      <c r="D320" s="633"/>
    </row>
    <row r="321" spans="1:4">
      <c r="A321" s="74"/>
      <c r="B321" s="115"/>
      <c r="C321" s="75"/>
      <c r="D321" s="633"/>
    </row>
    <row r="322" spans="1:4">
      <c r="A322" s="74"/>
      <c r="B322" s="115"/>
      <c r="C322" s="75"/>
      <c r="D322" s="633"/>
    </row>
    <row r="323" spans="1:4">
      <c r="A323" s="74"/>
      <c r="B323" s="115"/>
      <c r="C323" s="75"/>
      <c r="D323" s="633"/>
    </row>
    <row r="324" spans="1:4">
      <c r="A324" s="74"/>
      <c r="B324" s="115"/>
      <c r="C324" s="75"/>
      <c r="D324" s="633"/>
    </row>
    <row r="325" spans="1:4">
      <c r="A325" s="74"/>
      <c r="B325" s="115"/>
      <c r="C325" s="75"/>
      <c r="D325" s="633"/>
    </row>
    <row r="326" spans="1:4">
      <c r="A326" s="74"/>
      <c r="B326" s="115"/>
      <c r="C326" s="75"/>
      <c r="D326" s="633"/>
    </row>
    <row r="327" spans="1:4">
      <c r="A327" s="74"/>
      <c r="B327" s="115"/>
      <c r="C327" s="75"/>
      <c r="D327" s="633"/>
    </row>
    <row r="328" spans="1:4">
      <c r="A328" s="74"/>
      <c r="B328" s="115"/>
      <c r="C328" s="75"/>
      <c r="D328" s="633"/>
    </row>
    <row r="329" spans="1:4">
      <c r="A329" s="74"/>
      <c r="B329" s="115"/>
      <c r="C329" s="75"/>
      <c r="D329" s="633"/>
    </row>
    <row r="330" spans="1:4">
      <c r="A330" s="74"/>
      <c r="B330" s="115"/>
      <c r="C330" s="75"/>
      <c r="D330" s="633"/>
    </row>
    <row r="331" spans="1:4">
      <c r="A331" s="74"/>
      <c r="B331" s="115"/>
      <c r="C331" s="75"/>
      <c r="D331" s="633"/>
    </row>
    <row r="332" spans="1:4">
      <c r="A332" s="74"/>
      <c r="B332" s="115"/>
      <c r="C332" s="75"/>
      <c r="D332" s="633"/>
    </row>
    <row r="333" spans="1:4">
      <c r="A333" s="74"/>
      <c r="B333" s="115"/>
      <c r="C333" s="75"/>
      <c r="D333" s="633"/>
    </row>
    <row r="334" spans="1:4">
      <c r="A334" s="74"/>
      <c r="B334" s="115"/>
      <c r="C334" s="75"/>
      <c r="D334" s="633"/>
    </row>
    <row r="335" spans="1:4">
      <c r="A335" s="74"/>
      <c r="B335" s="115"/>
      <c r="C335" s="75"/>
      <c r="D335" s="633"/>
    </row>
    <row r="336" spans="1:4">
      <c r="A336" s="74"/>
      <c r="B336" s="115"/>
      <c r="C336" s="75"/>
      <c r="D336" s="633"/>
    </row>
    <row r="337" spans="1:4">
      <c r="A337" s="74"/>
      <c r="B337" s="115"/>
      <c r="C337" s="75"/>
      <c r="D337" s="633"/>
    </row>
    <row r="338" spans="1:4">
      <c r="A338" s="74"/>
      <c r="B338" s="115"/>
      <c r="C338" s="75"/>
      <c r="D338" s="633"/>
    </row>
    <row r="339" spans="1:4">
      <c r="A339" s="74"/>
      <c r="B339" s="115"/>
      <c r="C339" s="75"/>
      <c r="D339" s="633"/>
    </row>
    <row r="340" spans="1:4">
      <c r="A340" s="74"/>
      <c r="B340" s="115"/>
      <c r="C340" s="75"/>
      <c r="D340" s="633"/>
    </row>
    <row r="341" spans="1:4">
      <c r="A341" s="74"/>
      <c r="B341" s="115"/>
      <c r="C341" s="75"/>
      <c r="D341" s="633"/>
    </row>
    <row r="342" spans="1:4">
      <c r="A342" s="74"/>
      <c r="B342" s="115"/>
      <c r="C342" s="75"/>
      <c r="D342" s="633"/>
    </row>
    <row r="343" spans="1:4">
      <c r="A343" s="74"/>
      <c r="B343" s="115"/>
      <c r="C343" s="76"/>
      <c r="D343" s="634"/>
    </row>
    <row r="344" spans="1:4">
      <c r="A344" s="74"/>
      <c r="B344" s="115"/>
      <c r="C344" s="76"/>
      <c r="D344" s="634"/>
    </row>
    <row r="345" spans="1:4">
      <c r="A345" s="74"/>
      <c r="B345" s="115"/>
      <c r="C345" s="76"/>
      <c r="D345" s="634"/>
    </row>
    <row r="346" spans="1:4">
      <c r="A346" s="74"/>
      <c r="B346" s="115"/>
      <c r="C346" s="76"/>
      <c r="D346" s="634"/>
    </row>
    <row r="347" spans="1:4">
      <c r="A347" s="74"/>
      <c r="B347" s="115"/>
      <c r="C347" s="76"/>
      <c r="D347" s="634"/>
    </row>
    <row r="348" spans="1:4">
      <c r="A348" s="74"/>
      <c r="B348" s="115"/>
      <c r="C348" s="75"/>
      <c r="D348" s="633"/>
    </row>
    <row r="349" spans="1:4">
      <c r="A349" s="74"/>
      <c r="B349" s="115"/>
      <c r="C349" s="75"/>
      <c r="D349" s="633"/>
    </row>
    <row r="350" spans="1:4">
      <c r="A350" s="74"/>
      <c r="B350" s="115"/>
      <c r="C350" s="75"/>
      <c r="D350" s="633"/>
    </row>
    <row r="351" spans="1:4">
      <c r="A351" s="74"/>
      <c r="B351" s="115"/>
      <c r="C351" s="75"/>
      <c r="D351" s="633"/>
    </row>
    <row r="352" spans="1:4">
      <c r="A352" s="74"/>
      <c r="B352" s="115"/>
      <c r="C352" s="75"/>
      <c r="D352" s="633"/>
    </row>
    <row r="353" spans="1:4">
      <c r="A353" s="74"/>
      <c r="B353" s="115"/>
      <c r="C353" s="75"/>
      <c r="D353" s="633"/>
    </row>
    <row r="354" spans="1:4">
      <c r="A354" s="74"/>
      <c r="B354" s="115"/>
      <c r="C354" s="75"/>
      <c r="D354" s="633"/>
    </row>
    <row r="355" spans="1:4">
      <c r="A355" s="74"/>
      <c r="B355" s="115"/>
      <c r="C355" s="75"/>
      <c r="D355" s="633"/>
    </row>
    <row r="356" spans="1:4">
      <c r="A356" s="74"/>
      <c r="B356" s="115"/>
      <c r="C356" s="75"/>
      <c r="D356" s="633"/>
    </row>
    <row r="357" spans="1:4">
      <c r="A357" s="74"/>
      <c r="B357" s="115"/>
      <c r="C357" s="75"/>
      <c r="D357" s="633"/>
    </row>
    <row r="358" spans="1:4">
      <c r="A358" s="74"/>
      <c r="B358" s="115"/>
      <c r="C358" s="75"/>
      <c r="D358" s="633"/>
    </row>
    <row r="359" spans="1:4">
      <c r="A359" s="74"/>
      <c r="B359" s="115"/>
      <c r="C359" s="75"/>
      <c r="D359" s="633"/>
    </row>
    <row r="360" spans="1:4">
      <c r="A360" s="74"/>
      <c r="B360" s="115"/>
      <c r="C360" s="75"/>
      <c r="D360" s="633"/>
    </row>
    <row r="361" spans="1:4">
      <c r="A361" s="74"/>
      <c r="B361" s="115"/>
      <c r="C361" s="75"/>
      <c r="D361" s="633"/>
    </row>
    <row r="362" spans="1:4">
      <c r="A362" s="74"/>
      <c r="B362" s="115"/>
      <c r="C362" s="75"/>
      <c r="D362" s="633"/>
    </row>
    <row r="363" spans="1:4">
      <c r="A363" s="74"/>
      <c r="B363" s="115"/>
      <c r="C363" s="75"/>
      <c r="D363" s="633"/>
    </row>
    <row r="364" spans="1:4">
      <c r="A364" s="74"/>
      <c r="B364" s="115"/>
      <c r="C364" s="75"/>
      <c r="D364" s="633"/>
    </row>
    <row r="365" spans="1:4">
      <c r="A365" s="74"/>
      <c r="B365" s="115"/>
      <c r="C365" s="75"/>
      <c r="D365" s="633"/>
    </row>
    <row r="366" spans="1:4">
      <c r="A366" s="74"/>
      <c r="B366" s="115"/>
      <c r="C366" s="75"/>
      <c r="D366" s="633"/>
    </row>
    <row r="367" spans="1:4">
      <c r="A367" s="74"/>
      <c r="B367" s="115"/>
      <c r="C367" s="75"/>
      <c r="D367" s="633"/>
    </row>
    <row r="368" spans="1:4">
      <c r="A368" s="74"/>
      <c r="B368" s="115"/>
      <c r="C368" s="75"/>
      <c r="D368" s="633"/>
    </row>
    <row r="369" spans="1:4">
      <c r="A369" s="74"/>
      <c r="B369" s="115"/>
      <c r="C369" s="75"/>
      <c r="D369" s="633"/>
    </row>
    <row r="370" spans="1:4">
      <c r="A370" s="74"/>
      <c r="B370" s="115"/>
      <c r="C370" s="75"/>
      <c r="D370" s="633"/>
    </row>
    <row r="371" spans="1:4">
      <c r="A371" s="74"/>
      <c r="B371" s="115"/>
      <c r="C371" s="76"/>
      <c r="D371" s="634"/>
    </row>
    <row r="372" spans="1:4">
      <c r="A372" s="74"/>
      <c r="B372" s="115"/>
      <c r="C372" s="76"/>
      <c r="D372" s="634"/>
    </row>
    <row r="373" spans="1:4">
      <c r="A373" s="74"/>
      <c r="B373" s="115"/>
      <c r="C373" s="76"/>
      <c r="D373" s="634"/>
    </row>
    <row r="374" spans="1:4">
      <c r="A374" s="74"/>
      <c r="B374" s="115"/>
      <c r="C374" s="76"/>
      <c r="D374" s="634"/>
    </row>
    <row r="375" spans="1:4">
      <c r="A375" s="74"/>
      <c r="B375" s="115"/>
      <c r="C375" s="76"/>
      <c r="D375" s="634"/>
    </row>
    <row r="376" spans="1:4">
      <c r="A376" s="74"/>
      <c r="B376" s="115"/>
      <c r="C376" s="75"/>
      <c r="D376" s="633"/>
    </row>
    <row r="377" spans="1:4">
      <c r="A377" s="74"/>
      <c r="B377" s="115"/>
      <c r="C377" s="75"/>
      <c r="D377" s="633"/>
    </row>
    <row r="378" spans="1:4">
      <c r="A378" s="74"/>
      <c r="B378" s="115"/>
      <c r="C378" s="75"/>
      <c r="D378" s="633"/>
    </row>
    <row r="379" spans="1:4">
      <c r="A379" s="74"/>
      <c r="B379" s="115"/>
      <c r="C379" s="75"/>
      <c r="D379" s="633"/>
    </row>
    <row r="380" spans="1:4">
      <c r="A380" s="74"/>
      <c r="B380" s="115"/>
      <c r="C380" s="75"/>
      <c r="D380" s="633"/>
    </row>
    <row r="381" spans="1:4">
      <c r="A381" s="74"/>
      <c r="B381" s="115"/>
      <c r="C381" s="75"/>
      <c r="D381" s="633"/>
    </row>
    <row r="382" spans="1:4">
      <c r="A382" s="74"/>
      <c r="B382" s="115"/>
      <c r="C382" s="75"/>
      <c r="D382" s="633"/>
    </row>
    <row r="383" spans="1:4">
      <c r="A383" s="74"/>
      <c r="B383" s="115"/>
      <c r="C383" s="75"/>
      <c r="D383" s="633"/>
    </row>
    <row r="384" spans="1:4">
      <c r="A384" s="74"/>
      <c r="B384" s="115"/>
      <c r="C384" s="75"/>
      <c r="D384" s="633"/>
    </row>
    <row r="385" spans="1:4">
      <c r="A385" s="74"/>
      <c r="B385" s="115"/>
      <c r="C385" s="75"/>
      <c r="D385" s="633"/>
    </row>
    <row r="386" spans="1:4">
      <c r="A386" s="74"/>
      <c r="B386" s="115"/>
      <c r="C386" s="75"/>
      <c r="D386" s="633"/>
    </row>
    <row r="387" spans="1:4">
      <c r="A387" s="74"/>
      <c r="B387" s="115"/>
      <c r="C387" s="75"/>
      <c r="D387" s="633"/>
    </row>
    <row r="388" spans="1:4">
      <c r="A388" s="74"/>
      <c r="B388" s="115"/>
      <c r="C388" s="75"/>
      <c r="D388" s="633"/>
    </row>
    <row r="389" spans="1:4">
      <c r="A389" s="74"/>
      <c r="B389" s="115"/>
      <c r="C389" s="75"/>
      <c r="D389" s="633"/>
    </row>
    <row r="390" spans="1:4">
      <c r="A390" s="74"/>
      <c r="B390" s="115"/>
      <c r="C390" s="75"/>
      <c r="D390" s="633"/>
    </row>
    <row r="391" spans="1:4">
      <c r="A391" s="74"/>
      <c r="B391" s="115"/>
      <c r="C391" s="75"/>
      <c r="D391" s="633"/>
    </row>
    <row r="392" spans="1:4">
      <c r="A392" s="74"/>
      <c r="B392" s="115"/>
      <c r="C392" s="75"/>
      <c r="D392" s="633"/>
    </row>
    <row r="393" spans="1:4">
      <c r="A393" s="74"/>
      <c r="B393" s="115"/>
      <c r="C393" s="75"/>
      <c r="D393" s="633"/>
    </row>
    <row r="394" spans="1:4">
      <c r="A394" s="74"/>
      <c r="B394" s="115"/>
      <c r="C394" s="75"/>
      <c r="D394" s="633"/>
    </row>
    <row r="395" spans="1:4">
      <c r="A395" s="74"/>
      <c r="B395" s="115"/>
      <c r="C395" s="75"/>
      <c r="D395" s="633"/>
    </row>
    <row r="396" spans="1:4">
      <c r="A396" s="74"/>
      <c r="B396" s="115"/>
      <c r="C396" s="75"/>
      <c r="D396" s="633"/>
    </row>
    <row r="397" spans="1:4">
      <c r="A397" s="74"/>
      <c r="B397" s="115"/>
      <c r="C397" s="75"/>
      <c r="D397" s="633"/>
    </row>
    <row r="398" spans="1:4">
      <c r="A398" s="74"/>
      <c r="B398" s="115"/>
      <c r="C398" s="75"/>
      <c r="D398" s="633"/>
    </row>
    <row r="399" spans="1:4">
      <c r="A399" s="74"/>
      <c r="B399" s="115"/>
      <c r="C399" s="76"/>
      <c r="D399" s="634"/>
    </row>
    <row r="400" spans="1:4">
      <c r="A400" s="74"/>
      <c r="B400" s="115"/>
      <c r="C400" s="76"/>
      <c r="D400" s="634"/>
    </row>
    <row r="401" spans="1:4">
      <c r="A401" s="74"/>
      <c r="B401" s="115"/>
      <c r="C401" s="76"/>
      <c r="D401" s="634"/>
    </row>
    <row r="402" spans="1:4">
      <c r="A402" s="74"/>
      <c r="B402" s="115"/>
      <c r="C402" s="76"/>
      <c r="D402" s="634"/>
    </row>
    <row r="403" spans="1:4">
      <c r="A403" s="74"/>
      <c r="B403" s="115"/>
      <c r="C403" s="76"/>
      <c r="D403" s="634"/>
    </row>
    <row r="404" spans="1:4">
      <c r="A404" s="74"/>
      <c r="B404" s="115"/>
      <c r="C404" s="75"/>
      <c r="D404" s="633"/>
    </row>
    <row r="405" spans="1:4">
      <c r="A405" s="74"/>
      <c r="B405" s="115"/>
      <c r="C405" s="75"/>
      <c r="D405" s="633"/>
    </row>
    <row r="406" spans="1:4">
      <c r="A406" s="74"/>
      <c r="B406" s="115"/>
      <c r="C406" s="75"/>
      <c r="D406" s="633"/>
    </row>
    <row r="407" spans="1:4">
      <c r="A407" s="74"/>
      <c r="B407" s="115"/>
      <c r="C407" s="75"/>
      <c r="D407" s="633"/>
    </row>
    <row r="408" spans="1:4">
      <c r="A408" s="74"/>
      <c r="B408" s="115"/>
      <c r="C408" s="75"/>
      <c r="D408" s="633"/>
    </row>
    <row r="409" spans="1:4">
      <c r="A409" s="74"/>
      <c r="B409" s="115"/>
      <c r="C409" s="75"/>
      <c r="D409" s="633"/>
    </row>
    <row r="410" spans="1:4">
      <c r="A410" s="74"/>
      <c r="B410" s="115"/>
      <c r="C410" s="75"/>
      <c r="D410" s="633"/>
    </row>
    <row r="411" spans="1:4">
      <c r="A411" s="74"/>
      <c r="B411" s="115"/>
      <c r="C411" s="75"/>
      <c r="D411" s="633"/>
    </row>
    <row r="412" spans="1:4">
      <c r="A412" s="74"/>
      <c r="B412" s="115"/>
      <c r="C412" s="75"/>
      <c r="D412" s="633"/>
    </row>
    <row r="413" spans="1:4">
      <c r="A413" s="74"/>
      <c r="B413" s="115"/>
      <c r="C413" s="75"/>
      <c r="D413" s="633"/>
    </row>
    <row r="414" spans="1:4">
      <c r="A414" s="74"/>
      <c r="B414" s="115"/>
      <c r="C414" s="75"/>
      <c r="D414" s="633"/>
    </row>
    <row r="415" spans="1:4">
      <c r="A415" s="74"/>
      <c r="B415" s="115"/>
      <c r="C415" s="75"/>
      <c r="D415" s="633"/>
    </row>
    <row r="416" spans="1:4">
      <c r="A416" s="74"/>
      <c r="B416" s="115"/>
      <c r="C416" s="75"/>
      <c r="D416" s="633"/>
    </row>
    <row r="417" spans="1:4">
      <c r="A417" s="74"/>
      <c r="B417" s="115"/>
      <c r="C417" s="75"/>
      <c r="D417" s="633"/>
    </row>
    <row r="418" spans="1:4">
      <c r="A418" s="74"/>
      <c r="B418" s="115"/>
      <c r="C418" s="75"/>
      <c r="D418" s="633"/>
    </row>
    <row r="419" spans="1:4">
      <c r="A419" s="74"/>
      <c r="B419" s="115"/>
      <c r="C419" s="75"/>
      <c r="D419" s="633"/>
    </row>
    <row r="420" spans="1:4">
      <c r="A420" s="74"/>
      <c r="B420" s="115"/>
      <c r="C420" s="75"/>
      <c r="D420" s="633"/>
    </row>
    <row r="421" spans="1:4">
      <c r="A421" s="74"/>
      <c r="B421" s="115"/>
      <c r="C421" s="75"/>
      <c r="D421" s="633"/>
    </row>
    <row r="422" spans="1:4">
      <c r="A422" s="74"/>
      <c r="B422" s="115"/>
      <c r="C422" s="75"/>
      <c r="D422" s="633"/>
    </row>
    <row r="423" spans="1:4">
      <c r="A423" s="74"/>
      <c r="B423" s="115"/>
      <c r="C423" s="75"/>
      <c r="D423" s="633"/>
    </row>
    <row r="424" spans="1:4">
      <c r="A424" s="74"/>
      <c r="B424" s="115"/>
      <c r="C424" s="75"/>
      <c r="D424" s="633"/>
    </row>
    <row r="425" spans="1:4">
      <c r="A425" s="74"/>
      <c r="B425" s="115"/>
      <c r="C425" s="75"/>
      <c r="D425" s="633"/>
    </row>
    <row r="426" spans="1:4">
      <c r="A426" s="74"/>
      <c r="B426" s="115"/>
      <c r="C426" s="75"/>
      <c r="D426" s="633"/>
    </row>
    <row r="427" spans="1:4">
      <c r="A427" s="74"/>
      <c r="B427" s="115"/>
      <c r="C427" s="76"/>
      <c r="D427" s="634"/>
    </row>
    <row r="428" spans="1:4">
      <c r="A428" s="74"/>
      <c r="B428" s="115"/>
      <c r="C428" s="76"/>
      <c r="D428" s="634"/>
    </row>
    <row r="429" spans="1:4">
      <c r="A429" s="74"/>
      <c r="B429" s="115"/>
      <c r="C429" s="76"/>
      <c r="D429" s="634"/>
    </row>
    <row r="430" spans="1:4">
      <c r="A430" s="74"/>
      <c r="B430" s="115"/>
      <c r="C430" s="76"/>
      <c r="D430" s="634"/>
    </row>
    <row r="431" spans="1:4">
      <c r="A431" s="74"/>
      <c r="B431" s="115"/>
      <c r="C431" s="76"/>
      <c r="D431" s="634"/>
    </row>
    <row r="432" spans="1:4">
      <c r="A432" s="74"/>
      <c r="B432" s="115"/>
      <c r="C432" s="75"/>
      <c r="D432" s="633"/>
    </row>
    <row r="433" spans="1:4">
      <c r="A433" s="74"/>
      <c r="B433" s="115"/>
      <c r="C433" s="75"/>
      <c r="D433" s="633"/>
    </row>
    <row r="434" spans="1:4">
      <c r="A434" s="74"/>
      <c r="B434" s="115"/>
      <c r="C434" s="75"/>
      <c r="D434" s="633"/>
    </row>
    <row r="435" spans="1:4">
      <c r="A435" s="74"/>
      <c r="B435" s="115"/>
      <c r="C435" s="75"/>
      <c r="D435" s="633"/>
    </row>
    <row r="436" spans="1:4">
      <c r="A436" s="74"/>
      <c r="B436" s="115"/>
      <c r="C436" s="75"/>
      <c r="D436" s="633"/>
    </row>
    <row r="437" spans="1:4">
      <c r="A437" s="74"/>
      <c r="B437" s="115"/>
      <c r="C437" s="75"/>
      <c r="D437" s="633"/>
    </row>
    <row r="438" spans="1:4">
      <c r="A438" s="74"/>
      <c r="B438" s="115"/>
      <c r="C438" s="75"/>
      <c r="D438" s="633"/>
    </row>
    <row r="439" spans="1:4">
      <c r="A439" s="74"/>
      <c r="B439" s="115"/>
      <c r="C439" s="75"/>
      <c r="D439" s="633"/>
    </row>
    <row r="440" spans="1:4">
      <c r="A440" s="74"/>
      <c r="B440" s="115"/>
      <c r="C440" s="75"/>
      <c r="D440" s="633"/>
    </row>
    <row r="441" spans="1:4">
      <c r="A441" s="74"/>
      <c r="B441" s="115"/>
      <c r="C441" s="75"/>
      <c r="D441" s="633"/>
    </row>
    <row r="442" spans="1:4">
      <c r="A442" s="74"/>
      <c r="B442" s="115"/>
      <c r="C442" s="75"/>
      <c r="D442" s="633"/>
    </row>
    <row r="443" spans="1:4">
      <c r="A443" s="74"/>
      <c r="B443" s="115"/>
      <c r="C443" s="75"/>
      <c r="D443" s="633"/>
    </row>
    <row r="444" spans="1:4">
      <c r="A444" s="74"/>
      <c r="B444" s="115"/>
      <c r="C444" s="75"/>
      <c r="D444" s="633"/>
    </row>
    <row r="445" spans="1:4">
      <c r="A445" s="74"/>
      <c r="B445" s="115"/>
      <c r="C445" s="75"/>
      <c r="D445" s="633"/>
    </row>
    <row r="446" spans="1:4">
      <c r="A446" s="74"/>
      <c r="B446" s="115"/>
      <c r="C446" s="75"/>
      <c r="D446" s="633"/>
    </row>
    <row r="447" spans="1:4">
      <c r="A447" s="74"/>
      <c r="B447" s="115"/>
      <c r="C447" s="75"/>
      <c r="D447" s="633"/>
    </row>
    <row r="448" spans="1:4">
      <c r="A448" s="74"/>
      <c r="B448" s="115"/>
      <c r="C448" s="75"/>
      <c r="D448" s="633"/>
    </row>
    <row r="449" spans="1:4">
      <c r="A449" s="74"/>
      <c r="B449" s="115"/>
      <c r="C449" s="75"/>
      <c r="D449" s="633"/>
    </row>
    <row r="450" spans="1:4">
      <c r="A450" s="74"/>
      <c r="B450" s="115"/>
      <c r="C450" s="75"/>
      <c r="D450" s="633"/>
    </row>
    <row r="451" spans="1:4">
      <c r="A451" s="74"/>
      <c r="B451" s="115"/>
      <c r="C451" s="75"/>
      <c r="D451" s="633"/>
    </row>
    <row r="452" spans="1:4">
      <c r="A452" s="74"/>
      <c r="B452" s="115"/>
      <c r="C452" s="75"/>
      <c r="D452" s="633"/>
    </row>
    <row r="453" spans="1:4">
      <c r="A453" s="74"/>
      <c r="B453" s="115"/>
      <c r="C453" s="75"/>
      <c r="D453" s="633"/>
    </row>
    <row r="454" spans="1:4">
      <c r="A454" s="74"/>
      <c r="B454" s="115"/>
      <c r="C454" s="75"/>
      <c r="D454" s="633"/>
    </row>
    <row r="455" spans="1:4">
      <c r="A455" s="74"/>
      <c r="B455" s="115"/>
      <c r="C455" s="76"/>
      <c r="D455" s="634"/>
    </row>
    <row r="456" spans="1:4">
      <c r="A456" s="74"/>
      <c r="B456" s="115"/>
      <c r="C456" s="76"/>
      <c r="D456" s="634"/>
    </row>
    <row r="457" spans="1:4">
      <c r="A457" s="74"/>
      <c r="B457" s="115"/>
      <c r="C457" s="76"/>
      <c r="D457" s="634"/>
    </row>
    <row r="458" spans="1:4">
      <c r="A458" s="74"/>
      <c r="B458" s="115"/>
      <c r="C458" s="76"/>
      <c r="D458" s="634"/>
    </row>
    <row r="459" spans="1:4">
      <c r="A459" s="74"/>
      <c r="B459" s="115"/>
      <c r="C459" s="76"/>
      <c r="D459" s="634"/>
    </row>
    <row r="460" spans="1:4">
      <c r="A460" s="74"/>
      <c r="B460" s="115"/>
      <c r="C460" s="75"/>
      <c r="D460" s="633"/>
    </row>
    <row r="461" spans="1:4">
      <c r="A461" s="74"/>
      <c r="B461" s="115"/>
      <c r="C461" s="75"/>
      <c r="D461" s="633"/>
    </row>
    <row r="462" spans="1:4">
      <c r="A462" s="74"/>
      <c r="B462" s="115"/>
      <c r="C462" s="75"/>
      <c r="D462" s="633"/>
    </row>
    <row r="463" spans="1:4">
      <c r="A463" s="74"/>
      <c r="B463" s="115"/>
      <c r="C463" s="75"/>
      <c r="D463" s="633"/>
    </row>
    <row r="464" spans="1:4">
      <c r="A464" s="74"/>
      <c r="B464" s="115"/>
      <c r="C464" s="75"/>
      <c r="D464" s="633"/>
    </row>
    <row r="465" spans="1:4">
      <c r="A465" s="74"/>
      <c r="B465" s="115"/>
      <c r="C465" s="75"/>
      <c r="D465" s="633"/>
    </row>
    <row r="466" spans="1:4">
      <c r="A466" s="74"/>
      <c r="B466" s="115"/>
      <c r="C466" s="75"/>
      <c r="D466" s="633"/>
    </row>
    <row r="467" spans="1:4">
      <c r="A467" s="74"/>
      <c r="B467" s="115"/>
      <c r="C467" s="75"/>
      <c r="D467" s="633"/>
    </row>
    <row r="468" spans="1:4">
      <c r="A468" s="74"/>
      <c r="B468" s="115"/>
      <c r="C468" s="75"/>
      <c r="D468" s="633"/>
    </row>
    <row r="469" spans="1:4">
      <c r="A469" s="74"/>
      <c r="B469" s="115"/>
      <c r="C469" s="75"/>
      <c r="D469" s="633"/>
    </row>
    <row r="470" spans="1:4">
      <c r="A470" s="74"/>
      <c r="B470" s="115"/>
      <c r="C470" s="75"/>
      <c r="D470" s="633"/>
    </row>
    <row r="471" spans="1:4">
      <c r="A471" s="74"/>
      <c r="B471" s="115"/>
      <c r="C471" s="75"/>
      <c r="D471" s="633"/>
    </row>
    <row r="472" spans="1:4">
      <c r="A472" s="74"/>
      <c r="B472" s="115"/>
      <c r="C472" s="75"/>
      <c r="D472" s="633"/>
    </row>
    <row r="473" spans="1:4">
      <c r="A473" s="74"/>
      <c r="B473" s="115"/>
      <c r="C473" s="75"/>
      <c r="D473" s="633"/>
    </row>
    <row r="474" spans="1:4">
      <c r="A474" s="74"/>
      <c r="B474" s="115"/>
      <c r="C474" s="75"/>
      <c r="D474" s="633"/>
    </row>
    <row r="475" spans="1:4">
      <c r="A475" s="74"/>
      <c r="B475" s="115"/>
      <c r="C475" s="75"/>
      <c r="D475" s="633"/>
    </row>
    <row r="476" spans="1:4">
      <c r="A476" s="74"/>
      <c r="B476" s="115"/>
      <c r="C476" s="75"/>
      <c r="D476" s="633"/>
    </row>
    <row r="477" spans="1:4">
      <c r="A477" s="74"/>
      <c r="B477" s="115"/>
      <c r="C477" s="75"/>
      <c r="D477" s="633"/>
    </row>
    <row r="478" spans="1:4">
      <c r="A478" s="74"/>
      <c r="B478" s="115"/>
      <c r="C478" s="75"/>
      <c r="D478" s="633"/>
    </row>
    <row r="479" spans="1:4">
      <c r="A479" s="74"/>
      <c r="B479" s="115"/>
      <c r="C479" s="75"/>
      <c r="D479" s="633"/>
    </row>
    <row r="480" spans="1:4">
      <c r="A480" s="74"/>
      <c r="B480" s="115"/>
      <c r="C480" s="75"/>
      <c r="D480" s="633"/>
    </row>
    <row r="481" spans="1:4">
      <c r="A481" s="74"/>
      <c r="B481" s="115"/>
      <c r="C481" s="75"/>
      <c r="D481" s="633"/>
    </row>
    <row r="482" spans="1:4">
      <c r="A482" s="74"/>
      <c r="B482" s="115"/>
      <c r="C482" s="75"/>
      <c r="D482" s="633"/>
    </row>
    <row r="483" spans="1:4">
      <c r="A483" s="74"/>
      <c r="B483" s="115"/>
      <c r="C483" s="76"/>
      <c r="D483" s="634"/>
    </row>
    <row r="484" spans="1:4">
      <c r="A484" s="74"/>
      <c r="B484" s="115"/>
      <c r="C484" s="76"/>
      <c r="D484" s="634"/>
    </row>
    <row r="485" spans="1:4">
      <c r="A485" s="74"/>
      <c r="B485" s="115"/>
      <c r="C485" s="76"/>
      <c r="D485" s="634"/>
    </row>
    <row r="486" spans="1:4">
      <c r="A486" s="74"/>
      <c r="B486" s="115"/>
      <c r="C486" s="76"/>
      <c r="D486" s="634"/>
    </row>
    <row r="487" spans="1:4">
      <c r="A487" s="74"/>
      <c r="B487" s="115"/>
      <c r="C487" s="76"/>
      <c r="D487" s="634"/>
    </row>
    <row r="488" spans="1:4">
      <c r="A488" s="74"/>
      <c r="B488" s="115"/>
      <c r="C488" s="75"/>
      <c r="D488" s="633"/>
    </row>
    <row r="489" spans="1:4">
      <c r="A489" s="74"/>
      <c r="B489" s="115"/>
      <c r="C489" s="75"/>
      <c r="D489" s="633"/>
    </row>
  </sheetData>
  <phoneticPr fontId="14" type="noConversion"/>
  <pageMargins left="0.5" right="0.5" top="0.5" bottom="0.25" header="0.5" footer="0.5"/>
  <pageSetup scale="92"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indexed="15"/>
  </sheetPr>
  <dimension ref="A1:I41"/>
  <sheetViews>
    <sheetView showGridLines="0" showZeros="0" defaultGridColor="0" colorId="22" workbookViewId="0">
      <selection activeCell="K19" sqref="K19"/>
    </sheetView>
  </sheetViews>
  <sheetFormatPr defaultColWidth="9.77734375" defaultRowHeight="15"/>
  <cols>
    <col min="1" max="1" width="5.88671875" customWidth="1"/>
    <col min="2" max="2" width="31.44140625" customWidth="1"/>
    <col min="3" max="3" width="13.5546875" customWidth="1"/>
    <col min="4" max="4" width="13.6640625" customWidth="1"/>
    <col min="5" max="5" width="13.44140625" customWidth="1"/>
    <col min="6" max="6" width="13.88671875" customWidth="1"/>
    <col min="7" max="7" width="14.44140625" customWidth="1"/>
    <col min="8" max="8" width="14.21875" customWidth="1"/>
  </cols>
  <sheetData>
    <row r="1" spans="1:9" ht="15.75">
      <c r="A1" s="205" t="s">
        <v>16</v>
      </c>
      <c r="B1" s="206"/>
      <c r="C1" s="206"/>
      <c r="D1" s="207" t="s">
        <v>15</v>
      </c>
      <c r="E1" s="206"/>
      <c r="F1" s="208"/>
      <c r="G1" s="670" t="str">
        <f>Cover!C33</f>
        <v>For the year ending December 31, 2025</v>
      </c>
      <c r="H1" s="671"/>
      <c r="I1" s="672"/>
    </row>
    <row r="2" spans="1:9" ht="15.75">
      <c r="A2" s="160"/>
      <c r="B2" s="210"/>
      <c r="C2" s="210"/>
      <c r="D2" s="210"/>
      <c r="E2" s="210"/>
      <c r="F2" s="210"/>
      <c r="G2" s="211"/>
      <c r="H2" s="211"/>
    </row>
    <row r="3" spans="1:9" ht="16.5" thickBot="1">
      <c r="A3" s="212"/>
      <c r="B3" s="206"/>
      <c r="C3" s="206"/>
      <c r="D3" s="206"/>
      <c r="E3" s="206"/>
      <c r="F3" s="206"/>
      <c r="G3" s="206"/>
      <c r="H3" s="206"/>
    </row>
    <row r="4" spans="1:9" ht="24.75" customHeight="1" thickTop="1">
      <c r="A4" s="213"/>
      <c r="B4" s="214"/>
      <c r="C4" s="214"/>
      <c r="D4" s="214"/>
      <c r="E4" s="214"/>
      <c r="F4" s="214"/>
      <c r="G4" s="214"/>
      <c r="H4" s="215"/>
    </row>
    <row r="5" spans="1:9" ht="9.75" customHeight="1">
      <c r="A5" s="216"/>
      <c r="B5" s="217"/>
      <c r="C5" s="218"/>
      <c r="D5" s="218"/>
      <c r="E5" s="218"/>
      <c r="F5" s="218"/>
      <c r="G5" s="218"/>
      <c r="H5" s="219"/>
    </row>
    <row r="6" spans="1:9">
      <c r="A6" s="220"/>
      <c r="B6" s="221"/>
      <c r="C6" s="222"/>
      <c r="D6" s="222"/>
      <c r="E6" s="222"/>
      <c r="F6" s="222"/>
      <c r="G6" s="222"/>
      <c r="H6" s="223" t="s">
        <v>12</v>
      </c>
    </row>
    <row r="7" spans="1:9">
      <c r="A7" s="224" t="s">
        <v>76</v>
      </c>
      <c r="B7" s="225" t="s">
        <v>145</v>
      </c>
      <c r="C7" s="226" t="s">
        <v>8</v>
      </c>
      <c r="D7" s="226" t="s">
        <v>13</v>
      </c>
      <c r="E7" s="226" t="s">
        <v>9</v>
      </c>
      <c r="F7" s="226" t="s">
        <v>10</v>
      </c>
      <c r="G7" s="226" t="s">
        <v>11</v>
      </c>
      <c r="H7" s="223" t="s">
        <v>17</v>
      </c>
    </row>
    <row r="8" spans="1:9">
      <c r="A8" s="227"/>
      <c r="B8" s="221"/>
      <c r="C8" s="226" t="s">
        <v>6</v>
      </c>
      <c r="D8" s="226" t="s">
        <v>6</v>
      </c>
      <c r="E8" s="226" t="s">
        <v>6</v>
      </c>
      <c r="F8" s="226" t="s">
        <v>6</v>
      </c>
      <c r="G8" s="226" t="s">
        <v>6</v>
      </c>
      <c r="H8" s="223" t="s">
        <v>18</v>
      </c>
    </row>
    <row r="9" spans="1:9">
      <c r="A9" s="220"/>
      <c r="B9" s="221"/>
      <c r="C9" s="228"/>
      <c r="D9" s="228"/>
      <c r="E9" s="228"/>
      <c r="F9" s="228"/>
      <c r="G9" s="228"/>
      <c r="H9" s="223" t="s">
        <v>19</v>
      </c>
    </row>
    <row r="10" spans="1:9" ht="9.75" customHeight="1" thickBot="1">
      <c r="A10" s="229"/>
      <c r="B10" s="230"/>
      <c r="C10" s="231"/>
      <c r="D10" s="231"/>
      <c r="E10" s="231"/>
      <c r="F10" s="231"/>
      <c r="G10" s="231"/>
      <c r="H10" s="232"/>
    </row>
    <row r="11" spans="1:9" ht="15.75" thickTop="1">
      <c r="A11" s="233"/>
      <c r="B11" s="234"/>
      <c r="C11" s="235"/>
      <c r="D11" s="235"/>
      <c r="E11" s="235"/>
      <c r="F11" s="235"/>
      <c r="G11" s="236"/>
      <c r="H11" s="237"/>
    </row>
    <row r="12" spans="1:9">
      <c r="A12" s="233"/>
      <c r="B12" s="234"/>
      <c r="C12" s="235"/>
      <c r="D12" s="235"/>
      <c r="E12" s="235"/>
      <c r="F12" s="235"/>
      <c r="G12" s="236"/>
      <c r="H12" s="237"/>
    </row>
    <row r="13" spans="1:9">
      <c r="A13" s="233"/>
      <c r="B13" s="234"/>
      <c r="C13" s="235"/>
      <c r="D13" s="235"/>
      <c r="E13" s="235"/>
      <c r="F13" s="235"/>
      <c r="G13" s="236"/>
      <c r="H13" s="237"/>
    </row>
    <row r="14" spans="1:9">
      <c r="A14" s="233"/>
      <c r="B14" s="234"/>
      <c r="C14" s="235"/>
      <c r="D14" s="235"/>
      <c r="E14" s="235"/>
      <c r="F14" s="235"/>
      <c r="G14" s="236"/>
      <c r="H14" s="237"/>
    </row>
    <row r="15" spans="1:9">
      <c r="A15" s="233"/>
      <c r="B15" s="234"/>
      <c r="C15" s="235"/>
      <c r="D15" s="235"/>
      <c r="E15" s="235"/>
      <c r="F15" s="235"/>
      <c r="G15" s="236"/>
      <c r="H15" s="237"/>
    </row>
    <row r="16" spans="1:9">
      <c r="A16" s="233"/>
      <c r="B16" s="234"/>
      <c r="C16" s="235"/>
      <c r="D16" s="235"/>
      <c r="E16" s="235"/>
      <c r="F16" s="235"/>
      <c r="G16" s="236"/>
      <c r="H16" s="237"/>
    </row>
    <row r="17" spans="1:8">
      <c r="A17" s="233"/>
      <c r="B17" s="234"/>
      <c r="C17" s="235"/>
      <c r="D17" s="235"/>
      <c r="E17" s="235"/>
      <c r="F17" s="235"/>
      <c r="G17" s="236"/>
      <c r="H17" s="237"/>
    </row>
    <row r="18" spans="1:8">
      <c r="A18" s="233"/>
      <c r="B18" s="234"/>
      <c r="C18" s="235"/>
      <c r="D18" s="235"/>
      <c r="E18" s="235"/>
      <c r="F18" s="235"/>
      <c r="G18" s="236"/>
      <c r="H18" s="237"/>
    </row>
    <row r="19" spans="1:8">
      <c r="A19" s="233"/>
      <c r="B19" s="234"/>
      <c r="C19" s="235"/>
      <c r="D19" s="235"/>
      <c r="E19" s="235"/>
      <c r="F19" s="235"/>
      <c r="G19" s="236"/>
      <c r="H19" s="237"/>
    </row>
    <row r="20" spans="1:8">
      <c r="A20" s="233"/>
      <c r="B20" s="234"/>
      <c r="C20" s="235"/>
      <c r="D20" s="235"/>
      <c r="E20" s="235"/>
      <c r="F20" s="235"/>
      <c r="G20" s="236"/>
      <c r="H20" s="237"/>
    </row>
    <row r="21" spans="1:8">
      <c r="A21" s="233"/>
      <c r="B21" s="234"/>
      <c r="C21" s="235"/>
      <c r="D21" s="235"/>
      <c r="E21" s="235"/>
      <c r="F21" s="235"/>
      <c r="G21" s="236"/>
      <c r="H21" s="237"/>
    </row>
    <row r="22" spans="1:8">
      <c r="A22" s="233"/>
      <c r="B22" s="234"/>
      <c r="C22" s="235"/>
      <c r="D22" s="235"/>
      <c r="E22" s="235"/>
      <c r="F22" s="235"/>
      <c r="G22" s="236"/>
      <c r="H22" s="237"/>
    </row>
    <row r="23" spans="1:8">
      <c r="A23" s="233"/>
      <c r="B23" s="234"/>
      <c r="C23" s="235"/>
      <c r="D23" s="235"/>
      <c r="E23" s="235"/>
      <c r="F23" s="235"/>
      <c r="G23" s="236"/>
      <c r="H23" s="237"/>
    </row>
    <row r="24" spans="1:8">
      <c r="A24" s="233"/>
      <c r="B24" s="234"/>
      <c r="C24" s="235"/>
      <c r="D24" s="235"/>
      <c r="E24" s="235"/>
      <c r="F24" s="235"/>
      <c r="G24" s="236"/>
      <c r="H24" s="237"/>
    </row>
    <row r="25" spans="1:8">
      <c r="A25" s="233"/>
      <c r="B25" s="234"/>
      <c r="C25" s="235"/>
      <c r="D25" s="235"/>
      <c r="E25" s="235"/>
      <c r="F25" s="235"/>
      <c r="G25" s="236"/>
      <c r="H25" s="237"/>
    </row>
    <row r="26" spans="1:8">
      <c r="A26" s="233"/>
      <c r="B26" s="234"/>
      <c r="C26" s="235"/>
      <c r="D26" s="235"/>
      <c r="E26" s="235"/>
      <c r="F26" s="235"/>
      <c r="G26" s="236"/>
      <c r="H26" s="237"/>
    </row>
    <row r="27" spans="1:8">
      <c r="A27" s="233"/>
      <c r="B27" s="234"/>
      <c r="C27" s="235"/>
      <c r="D27" s="235"/>
      <c r="E27" s="235"/>
      <c r="F27" s="235"/>
      <c r="G27" s="236"/>
      <c r="H27" s="237"/>
    </row>
    <row r="28" spans="1:8">
      <c r="A28" s="233"/>
      <c r="B28" s="234"/>
      <c r="C28" s="235"/>
      <c r="D28" s="235"/>
      <c r="E28" s="235"/>
      <c r="F28" s="235"/>
      <c r="G28" s="236"/>
      <c r="H28" s="237"/>
    </row>
    <row r="29" spans="1:8">
      <c r="A29" s="233"/>
      <c r="B29" s="234"/>
      <c r="C29" s="235"/>
      <c r="D29" s="235"/>
      <c r="E29" s="235"/>
      <c r="F29" s="235"/>
      <c r="G29" s="236"/>
      <c r="H29" s="237"/>
    </row>
    <row r="30" spans="1:8">
      <c r="A30" s="233"/>
      <c r="B30" s="234"/>
      <c r="C30" s="235"/>
      <c r="D30" s="235"/>
      <c r="E30" s="235"/>
      <c r="F30" s="235"/>
      <c r="G30" s="236"/>
      <c r="H30" s="237"/>
    </row>
    <row r="31" spans="1:8">
      <c r="A31" s="233"/>
      <c r="B31" s="234"/>
      <c r="C31" s="235"/>
      <c r="D31" s="235"/>
      <c r="E31" s="235"/>
      <c r="F31" s="235"/>
      <c r="G31" s="236"/>
      <c r="H31" s="237"/>
    </row>
    <row r="32" spans="1:8">
      <c r="A32" s="233"/>
      <c r="B32" s="234"/>
      <c r="C32" s="235"/>
      <c r="D32" s="235"/>
      <c r="E32" s="235"/>
      <c r="F32" s="235"/>
      <c r="G32" s="236"/>
      <c r="H32" s="237"/>
    </row>
    <row r="33" spans="1:8">
      <c r="A33" s="233"/>
      <c r="B33" s="234"/>
      <c r="C33" s="235"/>
      <c r="D33" s="235"/>
      <c r="E33" s="235"/>
      <c r="F33" s="235"/>
      <c r="G33" s="236"/>
      <c r="H33" s="237"/>
    </row>
    <row r="34" spans="1:8">
      <c r="A34" s="233"/>
      <c r="B34" s="234"/>
      <c r="C34" s="235"/>
      <c r="D34" s="235"/>
      <c r="E34" s="235"/>
      <c r="F34" s="235"/>
      <c r="G34" s="236"/>
      <c r="H34" s="237"/>
    </row>
    <row r="35" spans="1:8">
      <c r="A35" s="233"/>
      <c r="B35" s="234"/>
      <c r="C35" s="235"/>
      <c r="D35" s="235"/>
      <c r="E35" s="235"/>
      <c r="F35" s="235"/>
      <c r="G35" s="236"/>
      <c r="H35" s="237"/>
    </row>
    <row r="36" spans="1:8">
      <c r="A36" s="233"/>
      <c r="B36" s="234"/>
      <c r="C36" s="235"/>
      <c r="D36" s="235"/>
      <c r="E36" s="235"/>
      <c r="F36" s="235"/>
      <c r="G36" s="236"/>
      <c r="H36" s="237"/>
    </row>
    <row r="37" spans="1:8">
      <c r="A37" s="233"/>
      <c r="B37" s="234"/>
      <c r="C37" s="235"/>
      <c r="D37" s="235"/>
      <c r="E37" s="235"/>
      <c r="F37" s="235"/>
      <c r="G37" s="236"/>
      <c r="H37" s="237"/>
    </row>
    <row r="38" spans="1:8">
      <c r="A38" s="233"/>
      <c r="B38" s="234"/>
      <c r="C38" s="235"/>
      <c r="D38" s="235"/>
      <c r="E38" s="235"/>
      <c r="F38" s="235"/>
      <c r="G38" s="236"/>
      <c r="H38" s="237"/>
    </row>
    <row r="39" spans="1:8">
      <c r="A39" s="233"/>
      <c r="B39" s="234"/>
      <c r="C39" s="235"/>
      <c r="D39" s="235"/>
      <c r="E39" s="235"/>
      <c r="F39" s="235"/>
      <c r="G39" s="236"/>
      <c r="H39" s="237"/>
    </row>
    <row r="40" spans="1:8" ht="15.75" thickBot="1">
      <c r="A40" s="238"/>
      <c r="B40" s="239"/>
      <c r="C40" s="240"/>
      <c r="D40" s="240"/>
      <c r="E40" s="240"/>
      <c r="F40" s="240"/>
      <c r="G40" s="241">
        <f>SUM(G11:G39)</f>
        <v>0</v>
      </c>
      <c r="H40" s="242"/>
    </row>
    <row r="41" spans="1:8" ht="16.5" thickTop="1">
      <c r="A41" s="206"/>
      <c r="B41" s="206"/>
      <c r="C41" s="206"/>
      <c r="D41" s="206"/>
      <c r="E41" s="206"/>
      <c r="F41" s="206"/>
      <c r="G41" s="206"/>
      <c r="H41" s="206"/>
    </row>
  </sheetData>
  <phoneticPr fontId="14" type="noConversion"/>
  <pageMargins left="0.3" right="0.2" top="0.5" bottom="0.25" header="0.5" footer="0.5"/>
  <pageSetup scale="90" orientation="landscape"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indexed="35"/>
  </sheetPr>
  <dimension ref="A1:IV98"/>
  <sheetViews>
    <sheetView showGridLines="0" showRowColHeaders="0" showZeros="0" defaultGridColor="0" colorId="22" zoomScale="120" workbookViewId="0">
      <selection activeCell="G14" sqref="G14"/>
    </sheetView>
  </sheetViews>
  <sheetFormatPr defaultColWidth="9.6640625" defaultRowHeight="11.25"/>
  <cols>
    <col min="1" max="1" width="3.6640625" style="41" customWidth="1"/>
    <col min="2" max="2" width="40.6640625" style="35" customWidth="1"/>
    <col min="3" max="3" width="4.6640625" style="35" customWidth="1"/>
    <col min="4" max="4" width="17.21875" style="35" customWidth="1"/>
    <col min="5" max="5" width="13.77734375" style="35" customWidth="1"/>
    <col min="6" max="16384" width="9.6640625" style="35"/>
  </cols>
  <sheetData>
    <row r="1" spans="1:256" ht="11.45" customHeight="1" thickBot="1">
      <c r="A1" s="674"/>
      <c r="B1" s="673" t="s">
        <v>480</v>
      </c>
      <c r="C1" s="259" t="str">
        <f>Cover!C33</f>
        <v>For the year ending December 31, 2025</v>
      </c>
      <c r="D1" s="674"/>
      <c r="E1" s="243" t="s">
        <v>172</v>
      </c>
      <c r="F1" s="267"/>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ustomHeight="1" thickTop="1">
      <c r="A2" s="295"/>
      <c r="B2" s="296" t="s">
        <v>173</v>
      </c>
      <c r="C2" s="297"/>
      <c r="D2" s="297"/>
      <c r="E2" s="298"/>
      <c r="F2" s="267"/>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6" customHeight="1">
      <c r="A3" s="630"/>
      <c r="B3" s="245"/>
      <c r="C3" s="217"/>
      <c r="D3" s="245"/>
      <c r="E3" s="246"/>
      <c r="F3" s="197"/>
    </row>
    <row r="4" spans="1:256" ht="11.45" customHeight="1">
      <c r="A4" s="247"/>
      <c r="B4" s="197"/>
      <c r="C4" s="247" t="s">
        <v>174</v>
      </c>
      <c r="D4" s="635"/>
      <c r="E4" s="636"/>
      <c r="F4" s="197"/>
    </row>
    <row r="5" spans="1:256" ht="11.45" customHeight="1">
      <c r="A5" s="247" t="s">
        <v>34</v>
      </c>
      <c r="B5" s="197"/>
      <c r="C5" s="247" t="s">
        <v>175</v>
      </c>
      <c r="D5" s="637"/>
      <c r="E5" s="637"/>
      <c r="F5" s="197"/>
    </row>
    <row r="6" spans="1:256" ht="11.45" customHeight="1">
      <c r="A6" s="247" t="s">
        <v>40</v>
      </c>
      <c r="B6" s="198" t="s">
        <v>176</v>
      </c>
      <c r="C6" s="247" t="s">
        <v>40</v>
      </c>
      <c r="D6" s="638" t="s">
        <v>177</v>
      </c>
      <c r="E6" s="638" t="s">
        <v>178</v>
      </c>
      <c r="F6" s="197"/>
    </row>
    <row r="7" spans="1:256" ht="11.45" customHeight="1">
      <c r="A7" s="639"/>
      <c r="B7" s="197"/>
      <c r="C7" s="639"/>
      <c r="D7" s="638" t="s">
        <v>179</v>
      </c>
      <c r="E7" s="638" t="s">
        <v>180</v>
      </c>
      <c r="F7" s="197"/>
    </row>
    <row r="8" spans="1:256" ht="11.45" customHeight="1">
      <c r="A8" s="247"/>
      <c r="B8" s="198" t="s">
        <v>41</v>
      </c>
      <c r="C8" s="247" t="s">
        <v>42</v>
      </c>
      <c r="D8" s="638" t="s">
        <v>43</v>
      </c>
      <c r="E8" s="638" t="s">
        <v>44</v>
      </c>
      <c r="F8" s="197"/>
    </row>
    <row r="9" spans="1:256" ht="6" customHeight="1">
      <c r="A9" s="631"/>
      <c r="B9" s="249"/>
      <c r="C9" s="250"/>
      <c r="D9" s="640"/>
      <c r="E9" s="640"/>
      <c r="F9" s="197"/>
    </row>
    <row r="10" spans="1:256" ht="15.6" customHeight="1">
      <c r="A10" s="251">
        <v>1</v>
      </c>
      <c r="B10" s="251" t="s">
        <v>48</v>
      </c>
      <c r="C10" s="252"/>
      <c r="D10" s="641"/>
      <c r="E10" s="641"/>
      <c r="F10" s="197"/>
    </row>
    <row r="11" spans="1:256" ht="12" customHeight="1">
      <c r="A11" s="251">
        <v>2</v>
      </c>
      <c r="B11" s="642" t="s">
        <v>181</v>
      </c>
      <c r="C11" s="252"/>
      <c r="D11" s="643"/>
      <c r="E11" s="643"/>
      <c r="F11" s="197"/>
    </row>
    <row r="12" spans="1:256" ht="12" customHeight="1">
      <c r="A12" s="251">
        <v>3</v>
      </c>
      <c r="B12" s="252" t="s">
        <v>182</v>
      </c>
      <c r="C12" s="252"/>
      <c r="D12" s="643"/>
      <c r="E12" s="643"/>
      <c r="F12" s="197"/>
    </row>
    <row r="13" spans="1:256" ht="12" customHeight="1">
      <c r="A13" s="251">
        <v>4</v>
      </c>
      <c r="B13" s="252" t="s">
        <v>183</v>
      </c>
      <c r="C13" s="252"/>
      <c r="D13" s="644">
        <f>SUM(D11+D12)</f>
        <v>0</v>
      </c>
      <c r="E13" s="644">
        <f>SUM(E11+E12)</f>
        <v>0</v>
      </c>
      <c r="F13" s="197"/>
    </row>
    <row r="14" spans="1:256" ht="12" customHeight="1">
      <c r="A14" s="251">
        <v>5</v>
      </c>
      <c r="B14" s="252" t="s">
        <v>184</v>
      </c>
      <c r="C14" s="252"/>
      <c r="D14" s="645"/>
      <c r="E14" s="645"/>
      <c r="F14" s="197"/>
    </row>
    <row r="15" spans="1:256" ht="12" customHeight="1">
      <c r="A15" s="251">
        <v>6</v>
      </c>
      <c r="B15" s="252" t="s">
        <v>185</v>
      </c>
      <c r="C15" s="252"/>
      <c r="D15" s="644">
        <f>SUM(D13:D14)</f>
        <v>0</v>
      </c>
      <c r="E15" s="644">
        <f>SUM(E13:E14)</f>
        <v>0</v>
      </c>
      <c r="F15" s="197"/>
    </row>
    <row r="16" spans="1:256" ht="12" customHeight="1">
      <c r="A16" s="251">
        <v>7</v>
      </c>
      <c r="B16" s="252" t="s">
        <v>186</v>
      </c>
      <c r="C16" s="252"/>
      <c r="D16" s="643"/>
      <c r="E16" s="643"/>
      <c r="F16" s="197"/>
    </row>
    <row r="17" spans="1:6" ht="12" customHeight="1">
      <c r="A17" s="251">
        <v>8</v>
      </c>
      <c r="B17" s="252" t="s">
        <v>187</v>
      </c>
      <c r="C17" s="252"/>
      <c r="D17" s="645"/>
      <c r="E17" s="645"/>
      <c r="F17" s="197"/>
    </row>
    <row r="18" spans="1:6" ht="12" customHeight="1">
      <c r="A18" s="251">
        <v>9</v>
      </c>
      <c r="B18" s="252" t="s">
        <v>188</v>
      </c>
      <c r="C18" s="252"/>
      <c r="D18" s="644">
        <f>SUM(D16:D17)</f>
        <v>0</v>
      </c>
      <c r="E18" s="644">
        <f>SUM(E16:E17)</f>
        <v>0</v>
      </c>
      <c r="F18" s="197"/>
    </row>
    <row r="19" spans="1:6" ht="12" customHeight="1">
      <c r="A19" s="251">
        <v>10</v>
      </c>
      <c r="B19" s="252" t="s">
        <v>189</v>
      </c>
      <c r="C19" s="252"/>
      <c r="D19" s="644">
        <f>SUM(D15:D18)</f>
        <v>0</v>
      </c>
      <c r="E19" s="644">
        <f>SUM(E15:E18)</f>
        <v>0</v>
      </c>
      <c r="F19" s="635"/>
    </row>
    <row r="20" spans="1:6" ht="12" customHeight="1">
      <c r="A20" s="251">
        <v>11</v>
      </c>
      <c r="B20" s="252" t="s">
        <v>190</v>
      </c>
      <c r="C20" s="252"/>
      <c r="D20" s="643"/>
      <c r="E20" s="643"/>
      <c r="F20" s="197"/>
    </row>
    <row r="21" spans="1:6" ht="12" customHeight="1">
      <c r="A21" s="251">
        <v>12</v>
      </c>
      <c r="B21" s="252" t="s">
        <v>191</v>
      </c>
      <c r="C21" s="252"/>
      <c r="D21" s="643"/>
      <c r="E21" s="643"/>
      <c r="F21" s="197"/>
    </row>
    <row r="22" spans="1:6" ht="15.6" customHeight="1">
      <c r="A22" s="251">
        <v>13</v>
      </c>
      <c r="B22" s="251" t="s">
        <v>192</v>
      </c>
      <c r="C22" s="252"/>
      <c r="D22" s="641"/>
      <c r="E22" s="641"/>
      <c r="F22" s="197"/>
    </row>
    <row r="23" spans="1:6" ht="12" customHeight="1">
      <c r="A23" s="251">
        <v>14</v>
      </c>
      <c r="B23" s="252" t="s">
        <v>193</v>
      </c>
      <c r="C23" s="252"/>
      <c r="D23" s="253"/>
      <c r="E23" s="253"/>
      <c r="F23" s="197"/>
    </row>
    <row r="24" spans="1:6" ht="12" customHeight="1">
      <c r="A24" s="251">
        <v>15</v>
      </c>
      <c r="B24" s="252" t="s">
        <v>194</v>
      </c>
      <c r="C24" s="252"/>
      <c r="D24" s="646"/>
      <c r="E24" s="646"/>
      <c r="F24" s="197"/>
    </row>
    <row r="25" spans="1:6" ht="12" customHeight="1">
      <c r="A25" s="251">
        <v>16</v>
      </c>
      <c r="B25" s="252" t="s">
        <v>195</v>
      </c>
      <c r="C25" s="252"/>
      <c r="D25" s="253"/>
      <c r="E25" s="253"/>
      <c r="F25" s="197"/>
    </row>
    <row r="26" spans="1:6" ht="12" customHeight="1">
      <c r="A26" s="251">
        <v>17</v>
      </c>
      <c r="B26" s="252" t="s">
        <v>196</v>
      </c>
      <c r="C26" s="252"/>
      <c r="D26" s="253"/>
      <c r="E26" s="253"/>
      <c r="F26" s="197"/>
    </row>
    <row r="27" spans="1:6" ht="12" customHeight="1">
      <c r="A27" s="251">
        <v>18</v>
      </c>
      <c r="B27" s="252" t="s">
        <v>197</v>
      </c>
      <c r="C27" s="252"/>
      <c r="D27" s="253"/>
      <c r="E27" s="253"/>
      <c r="F27" s="197"/>
    </row>
    <row r="28" spans="1:6" ht="12" customHeight="1">
      <c r="A28" s="251">
        <v>19</v>
      </c>
      <c r="B28" s="252" t="s">
        <v>198</v>
      </c>
      <c r="C28" s="252"/>
      <c r="D28" s="253"/>
      <c r="E28" s="253"/>
      <c r="F28" s="197"/>
    </row>
    <row r="29" spans="1:6" ht="12" customHeight="1">
      <c r="A29" s="251">
        <v>20</v>
      </c>
      <c r="B29" s="252" t="s">
        <v>199</v>
      </c>
      <c r="C29" s="252"/>
      <c r="D29" s="253"/>
      <c r="E29" s="253"/>
      <c r="F29" s="197"/>
    </row>
    <row r="30" spans="1:6" ht="12" customHeight="1">
      <c r="A30" s="251">
        <v>21</v>
      </c>
      <c r="B30" s="252" t="s">
        <v>200</v>
      </c>
      <c r="C30" s="252"/>
      <c r="D30" s="647">
        <f>SUM(D23:D29)</f>
        <v>0</v>
      </c>
      <c r="E30" s="647">
        <f>SUM(E23:E29)</f>
        <v>0</v>
      </c>
      <c r="F30" s="197"/>
    </row>
    <row r="31" spans="1:6" ht="15.6" customHeight="1">
      <c r="A31" s="251">
        <v>22</v>
      </c>
      <c r="B31" s="251" t="s">
        <v>201</v>
      </c>
      <c r="C31" s="252"/>
      <c r="D31" s="641"/>
      <c r="E31" s="641"/>
      <c r="F31" s="197"/>
    </row>
    <row r="32" spans="1:6" ht="12" customHeight="1">
      <c r="A32" s="251">
        <v>23</v>
      </c>
      <c r="B32" s="252" t="s">
        <v>202</v>
      </c>
      <c r="C32" s="252"/>
      <c r="D32" s="253"/>
      <c r="E32" s="253"/>
      <c r="F32" s="197"/>
    </row>
    <row r="33" spans="1:6" ht="12" customHeight="1">
      <c r="A33" s="251">
        <v>24</v>
      </c>
      <c r="B33" s="252" t="s">
        <v>203</v>
      </c>
      <c r="C33" s="252"/>
      <c r="D33" s="253"/>
      <c r="E33" s="253"/>
      <c r="F33" s="197"/>
    </row>
    <row r="34" spans="1:6" ht="12" customHeight="1">
      <c r="A34" s="251">
        <v>25</v>
      </c>
      <c r="B34" s="252" t="s">
        <v>204</v>
      </c>
      <c r="C34" s="252"/>
      <c r="D34" s="253"/>
      <c r="E34" s="253"/>
      <c r="F34" s="197"/>
    </row>
    <row r="35" spans="1:6" ht="12" customHeight="1">
      <c r="A35" s="251">
        <v>26</v>
      </c>
      <c r="B35" s="252" t="s">
        <v>205</v>
      </c>
      <c r="C35" s="252"/>
      <c r="D35" s="253"/>
      <c r="E35" s="253"/>
      <c r="F35" s="197"/>
    </row>
    <row r="36" spans="1:6" ht="12" customHeight="1">
      <c r="A36" s="251">
        <v>27</v>
      </c>
      <c r="B36" s="252" t="s">
        <v>206</v>
      </c>
      <c r="C36" s="252"/>
      <c r="D36" s="253"/>
      <c r="E36" s="253"/>
      <c r="F36" s="197"/>
    </row>
    <row r="37" spans="1:6" ht="12" customHeight="1">
      <c r="A37" s="251">
        <v>28</v>
      </c>
      <c r="B37" s="252" t="s">
        <v>207</v>
      </c>
      <c r="C37" s="252"/>
      <c r="D37" s="253"/>
      <c r="E37" s="253"/>
      <c r="F37" s="197"/>
    </row>
    <row r="38" spans="1:6" ht="12" customHeight="1">
      <c r="A38" s="251">
        <v>29</v>
      </c>
      <c r="B38" s="252" t="s">
        <v>208</v>
      </c>
      <c r="C38" s="252"/>
      <c r="D38" s="253"/>
      <c r="E38" s="253"/>
      <c r="F38" s="197"/>
    </row>
    <row r="39" spans="1:6" ht="12" customHeight="1">
      <c r="A39" s="251">
        <v>30</v>
      </c>
      <c r="B39" s="252" t="s">
        <v>209</v>
      </c>
      <c r="C39" s="252"/>
      <c r="D39" s="646"/>
      <c r="E39" s="646"/>
      <c r="F39" s="197"/>
    </row>
    <row r="40" spans="1:6" ht="12" customHeight="1">
      <c r="A40" s="251">
        <v>31</v>
      </c>
      <c r="B40" s="642" t="s">
        <v>210</v>
      </c>
      <c r="C40" s="252"/>
      <c r="D40" s="253"/>
      <c r="E40" s="253"/>
      <c r="F40" s="197"/>
    </row>
    <row r="41" spans="1:6" ht="12" customHeight="1">
      <c r="A41" s="251">
        <v>32</v>
      </c>
      <c r="B41" s="252" t="s">
        <v>211</v>
      </c>
      <c r="C41" s="252"/>
      <c r="D41" s="253"/>
      <c r="E41" s="253"/>
      <c r="F41" s="197"/>
    </row>
    <row r="42" spans="1:6" ht="12" customHeight="1">
      <c r="A42" s="251">
        <v>33</v>
      </c>
      <c r="B42" s="252" t="s">
        <v>212</v>
      </c>
      <c r="C42" s="252"/>
      <c r="D42" s="253"/>
      <c r="E42" s="253"/>
      <c r="F42" s="197"/>
    </row>
    <row r="43" spans="1:6" ht="12" customHeight="1">
      <c r="A43" s="251">
        <v>34</v>
      </c>
      <c r="B43" s="252" t="s">
        <v>213</v>
      </c>
      <c r="C43" s="252"/>
      <c r="D43" s="253"/>
      <c r="E43" s="253"/>
      <c r="F43" s="197"/>
    </row>
    <row r="44" spans="1:6" ht="12" customHeight="1">
      <c r="A44" s="251">
        <v>35</v>
      </c>
      <c r="B44" s="252" t="s">
        <v>214</v>
      </c>
      <c r="C44" s="252"/>
      <c r="D44" s="253"/>
      <c r="E44" s="253"/>
      <c r="F44" s="197"/>
    </row>
    <row r="45" spans="1:6" ht="12" customHeight="1">
      <c r="A45" s="251">
        <v>36</v>
      </c>
      <c r="B45" s="252" t="s">
        <v>215</v>
      </c>
      <c r="C45" s="252"/>
      <c r="D45" s="253"/>
      <c r="E45" s="253"/>
      <c r="F45" s="197"/>
    </row>
    <row r="46" spans="1:6" ht="12" customHeight="1">
      <c r="A46" s="251">
        <v>37</v>
      </c>
      <c r="B46" s="252" t="s">
        <v>216</v>
      </c>
      <c r="C46" s="252"/>
      <c r="D46" s="254"/>
      <c r="E46" s="254"/>
      <c r="F46" s="197"/>
    </row>
    <row r="47" spans="1:6" ht="12" customHeight="1">
      <c r="A47" s="251">
        <v>38</v>
      </c>
      <c r="B47" s="252" t="s">
        <v>217</v>
      </c>
      <c r="C47" s="252"/>
      <c r="D47" s="254"/>
      <c r="E47" s="254"/>
      <c r="F47" s="197"/>
    </row>
    <row r="48" spans="1:6" ht="12" customHeight="1">
      <c r="A48" s="251">
        <v>39</v>
      </c>
      <c r="B48" s="252" t="s">
        <v>218</v>
      </c>
      <c r="C48" s="252"/>
      <c r="D48" s="254"/>
      <c r="E48" s="254"/>
      <c r="F48" s="197"/>
    </row>
    <row r="49" spans="1:6" ht="12" customHeight="1">
      <c r="A49" s="251">
        <v>40</v>
      </c>
      <c r="B49" s="252" t="s">
        <v>219</v>
      </c>
      <c r="C49" s="252"/>
      <c r="D49" s="254"/>
      <c r="E49" s="254"/>
      <c r="F49" s="197"/>
    </row>
    <row r="50" spans="1:6" ht="12" customHeight="1">
      <c r="A50" s="251">
        <v>41</v>
      </c>
      <c r="B50" s="252" t="s">
        <v>220</v>
      </c>
      <c r="C50" s="252"/>
      <c r="D50" s="254"/>
      <c r="E50" s="254"/>
      <c r="F50" s="197"/>
    </row>
    <row r="51" spans="1:6" ht="12" customHeight="1">
      <c r="A51" s="251">
        <v>42</v>
      </c>
      <c r="B51" s="642" t="s">
        <v>221</v>
      </c>
      <c r="C51" s="252"/>
      <c r="D51" s="254"/>
      <c r="E51" s="254"/>
      <c r="F51" s="197"/>
    </row>
    <row r="52" spans="1:6" ht="12" customHeight="1">
      <c r="A52" s="251">
        <v>43</v>
      </c>
      <c r="B52" s="197" t="s">
        <v>222</v>
      </c>
      <c r="C52" s="252"/>
      <c r="D52" s="254"/>
      <c r="E52" s="254"/>
      <c r="F52" s="197"/>
    </row>
    <row r="53" spans="1:6" ht="12" customHeight="1">
      <c r="A53" s="251">
        <v>44</v>
      </c>
      <c r="B53" s="252" t="s">
        <v>223</v>
      </c>
      <c r="C53" s="252"/>
      <c r="D53" s="254"/>
      <c r="E53" s="254"/>
      <c r="F53" s="197"/>
    </row>
    <row r="54" spans="1:6" ht="12" customHeight="1">
      <c r="A54" s="251">
        <v>45</v>
      </c>
      <c r="B54" s="252" t="s">
        <v>224</v>
      </c>
      <c r="C54" s="252"/>
      <c r="D54" s="254"/>
      <c r="E54" s="254"/>
      <c r="F54" s="197"/>
    </row>
    <row r="55" spans="1:6" ht="12" customHeight="1">
      <c r="A55" s="251">
        <v>46</v>
      </c>
      <c r="B55" s="197" t="s">
        <v>225</v>
      </c>
      <c r="C55" s="252"/>
      <c r="D55" s="254"/>
      <c r="E55" s="254"/>
      <c r="F55" s="197"/>
    </row>
    <row r="56" spans="1:6" ht="12" customHeight="1">
      <c r="A56" s="251">
        <v>47</v>
      </c>
      <c r="B56" s="252" t="s">
        <v>226</v>
      </c>
      <c r="C56" s="252"/>
      <c r="D56" s="254"/>
      <c r="E56" s="254"/>
      <c r="F56" s="197"/>
    </row>
    <row r="57" spans="1:6" ht="12" customHeight="1">
      <c r="A57" s="251">
        <v>48</v>
      </c>
      <c r="B57" s="252" t="s">
        <v>227</v>
      </c>
      <c r="C57" s="252"/>
      <c r="D57" s="254"/>
      <c r="E57" s="254"/>
      <c r="F57" s="197"/>
    </row>
    <row r="58" spans="1:6" ht="12" customHeight="1">
      <c r="A58" s="251">
        <v>49</v>
      </c>
      <c r="B58" s="252" t="s">
        <v>228</v>
      </c>
      <c r="C58" s="252"/>
      <c r="D58" s="254"/>
      <c r="E58" s="254"/>
      <c r="F58" s="197"/>
    </row>
    <row r="59" spans="1:6" ht="12" customHeight="1">
      <c r="A59" s="648">
        <v>50</v>
      </c>
      <c r="B59" s="252" t="s">
        <v>229</v>
      </c>
      <c r="C59" s="252"/>
      <c r="D59" s="254"/>
      <c r="E59" s="254"/>
      <c r="F59" s="197"/>
    </row>
    <row r="60" spans="1:6" ht="16.899999999999999" customHeight="1">
      <c r="A60" s="648">
        <v>51</v>
      </c>
      <c r="B60" s="252" t="s">
        <v>230</v>
      </c>
      <c r="C60" s="252"/>
      <c r="D60" s="255">
        <f>SUM(D32:D59)</f>
        <v>0</v>
      </c>
      <c r="E60" s="255">
        <f>SUM(E32:E59)</f>
        <v>0</v>
      </c>
      <c r="F60" s="197"/>
    </row>
    <row r="61" spans="1:6" ht="9.6" customHeight="1">
      <c r="A61" s="198"/>
      <c r="B61" s="197"/>
      <c r="C61" s="197"/>
      <c r="D61" s="197"/>
      <c r="E61" s="197"/>
      <c r="F61" s="197"/>
    </row>
    <row r="62" spans="1:6" ht="9.6" customHeight="1">
      <c r="A62" s="198"/>
      <c r="B62" s="197"/>
      <c r="C62" s="197"/>
      <c r="D62" s="197"/>
      <c r="E62" s="197"/>
      <c r="F62" s="197"/>
    </row>
    <row r="63" spans="1:6" ht="11.45" customHeight="1" thickBot="1">
      <c r="A63" s="259"/>
      <c r="B63" s="673" t="s">
        <v>480</v>
      </c>
      <c r="C63" s="259" t="str">
        <f>Cover!C33</f>
        <v>For the year ending December 31, 2025</v>
      </c>
      <c r="D63" s="674"/>
      <c r="E63" s="651" t="s">
        <v>172</v>
      </c>
      <c r="F63" s="197"/>
    </row>
    <row r="64" spans="1:6" ht="9.6" customHeight="1" thickTop="1">
      <c r="A64" s="294"/>
      <c r="B64" s="197"/>
      <c r="C64" s="197"/>
      <c r="D64" s="197"/>
      <c r="E64" s="256"/>
      <c r="F64" s="197"/>
    </row>
    <row r="65" spans="1:6" ht="18" customHeight="1">
      <c r="A65" s="295"/>
      <c r="B65" s="296" t="s">
        <v>232</v>
      </c>
      <c r="C65" s="297"/>
      <c r="D65" s="297"/>
      <c r="E65" s="298"/>
      <c r="F65" s="197"/>
    </row>
    <row r="66" spans="1:6" ht="6" customHeight="1">
      <c r="A66" s="630"/>
      <c r="B66" s="245"/>
      <c r="C66" s="217"/>
      <c r="D66" s="245"/>
      <c r="E66" s="246"/>
      <c r="F66" s="197"/>
    </row>
    <row r="67" spans="1:6" ht="12" customHeight="1">
      <c r="A67" s="247"/>
      <c r="B67" s="197"/>
      <c r="C67" s="247" t="s">
        <v>174</v>
      </c>
      <c r="D67" s="197"/>
      <c r="E67" s="256"/>
      <c r="F67" s="197"/>
    </row>
    <row r="68" spans="1:6" ht="12" customHeight="1">
      <c r="A68" s="247" t="s">
        <v>34</v>
      </c>
      <c r="B68" s="197"/>
      <c r="C68" s="247" t="s">
        <v>175</v>
      </c>
      <c r="D68" s="630"/>
      <c r="E68" s="630"/>
      <c r="F68" s="197"/>
    </row>
    <row r="69" spans="1:6" ht="12" customHeight="1">
      <c r="A69" s="247" t="s">
        <v>40</v>
      </c>
      <c r="B69" s="198" t="s">
        <v>176</v>
      </c>
      <c r="C69" s="247" t="s">
        <v>40</v>
      </c>
      <c r="D69" s="247" t="s">
        <v>177</v>
      </c>
      <c r="E69" s="247" t="s">
        <v>178</v>
      </c>
      <c r="F69" s="197"/>
    </row>
    <row r="70" spans="1:6" ht="12" customHeight="1">
      <c r="A70" s="639"/>
      <c r="B70" s="197"/>
      <c r="C70" s="639"/>
      <c r="D70" s="247" t="s">
        <v>179</v>
      </c>
      <c r="E70" s="247" t="s">
        <v>180</v>
      </c>
      <c r="F70" s="197"/>
    </row>
    <row r="71" spans="1:6" ht="12" customHeight="1">
      <c r="A71" s="247"/>
      <c r="B71" s="198" t="s">
        <v>41</v>
      </c>
      <c r="C71" s="247" t="s">
        <v>42</v>
      </c>
      <c r="D71" s="247" t="s">
        <v>43</v>
      </c>
      <c r="E71" s="247" t="s">
        <v>44</v>
      </c>
      <c r="F71" s="197"/>
    </row>
    <row r="72" spans="1:6" ht="6" customHeight="1">
      <c r="A72" s="631"/>
      <c r="B72" s="249"/>
      <c r="C72" s="250"/>
      <c r="D72" s="250"/>
      <c r="E72" s="250"/>
      <c r="F72" s="197"/>
    </row>
    <row r="73" spans="1:6" ht="18" customHeight="1">
      <c r="A73" s="247">
        <v>52</v>
      </c>
      <c r="B73" s="251" t="s">
        <v>233</v>
      </c>
      <c r="C73" s="252"/>
      <c r="D73" s="649"/>
      <c r="E73" s="649"/>
      <c r="F73" s="197"/>
    </row>
    <row r="74" spans="1:6" ht="12" customHeight="1">
      <c r="A74" s="247">
        <v>53</v>
      </c>
      <c r="B74" s="642" t="s">
        <v>234</v>
      </c>
      <c r="C74" s="252"/>
      <c r="D74" s="254"/>
      <c r="E74" s="254"/>
      <c r="F74" s="197"/>
    </row>
    <row r="75" spans="1:6" ht="12" customHeight="1">
      <c r="A75" s="247">
        <v>54</v>
      </c>
      <c r="B75" s="252" t="s">
        <v>235</v>
      </c>
      <c r="C75" s="252"/>
      <c r="D75" s="254"/>
      <c r="E75" s="254"/>
      <c r="F75" s="197"/>
    </row>
    <row r="76" spans="1:6" ht="12" customHeight="1">
      <c r="A76" s="247">
        <v>55</v>
      </c>
      <c r="B76" s="252" t="s">
        <v>236</v>
      </c>
      <c r="C76" s="252"/>
      <c r="D76" s="254"/>
      <c r="E76" s="254"/>
      <c r="F76" s="197"/>
    </row>
    <row r="77" spans="1:6" ht="12" customHeight="1">
      <c r="A77" s="247">
        <v>56</v>
      </c>
      <c r="B77" s="252" t="s">
        <v>237</v>
      </c>
      <c r="C77" s="252"/>
      <c r="D77" s="254"/>
      <c r="E77" s="254"/>
      <c r="F77" s="197"/>
    </row>
    <row r="78" spans="1:6" ht="12" customHeight="1">
      <c r="A78" s="247">
        <v>57</v>
      </c>
      <c r="B78" s="252" t="s">
        <v>238</v>
      </c>
      <c r="C78" s="252"/>
      <c r="D78" s="254"/>
      <c r="E78" s="254"/>
      <c r="F78" s="197"/>
    </row>
    <row r="79" spans="1:6" ht="12" customHeight="1">
      <c r="A79" s="247">
        <v>58</v>
      </c>
      <c r="B79" s="252" t="s">
        <v>239</v>
      </c>
      <c r="C79" s="252"/>
      <c r="D79" s="254"/>
      <c r="E79" s="254"/>
      <c r="F79" s="197"/>
    </row>
    <row r="80" spans="1:6" ht="12" customHeight="1">
      <c r="A80" s="247">
        <v>59</v>
      </c>
      <c r="B80" s="252" t="s">
        <v>240</v>
      </c>
      <c r="C80" s="252"/>
      <c r="D80" s="254"/>
      <c r="E80" s="254"/>
      <c r="F80" s="197"/>
    </row>
    <row r="81" spans="1:6" ht="12" customHeight="1">
      <c r="A81" s="247">
        <v>60</v>
      </c>
      <c r="B81" s="252" t="s">
        <v>241</v>
      </c>
      <c r="C81" s="252"/>
      <c r="D81" s="254"/>
      <c r="E81" s="254"/>
      <c r="F81" s="197"/>
    </row>
    <row r="82" spans="1:6" ht="12" customHeight="1">
      <c r="A82" s="247">
        <v>61</v>
      </c>
      <c r="B82" s="252" t="s">
        <v>242</v>
      </c>
      <c r="C82" s="252"/>
      <c r="D82" s="254"/>
      <c r="E82" s="254"/>
      <c r="F82" s="197"/>
    </row>
    <row r="83" spans="1:6" ht="12" customHeight="1">
      <c r="A83" s="247">
        <v>62</v>
      </c>
      <c r="B83" s="252" t="s">
        <v>243</v>
      </c>
      <c r="C83" s="252"/>
      <c r="D83" s="254"/>
      <c r="E83" s="254"/>
      <c r="F83" s="197"/>
    </row>
    <row r="84" spans="1:6" ht="12" customHeight="1">
      <c r="A84" s="247">
        <v>63</v>
      </c>
      <c r="B84" s="252" t="s">
        <v>244</v>
      </c>
      <c r="C84" s="252"/>
      <c r="D84" s="254"/>
      <c r="E84" s="254"/>
      <c r="F84" s="197"/>
    </row>
    <row r="85" spans="1:6" ht="12" customHeight="1">
      <c r="A85" s="650">
        <v>64</v>
      </c>
      <c r="B85" s="252" t="s">
        <v>245</v>
      </c>
      <c r="C85" s="252"/>
      <c r="D85" s="254"/>
      <c r="E85" s="254"/>
      <c r="F85" s="197"/>
    </row>
    <row r="86" spans="1:6" ht="12" customHeight="1">
      <c r="A86" s="650">
        <v>65</v>
      </c>
      <c r="B86" s="252" t="s">
        <v>246</v>
      </c>
      <c r="C86" s="252"/>
      <c r="D86" s="254"/>
      <c r="E86" s="254"/>
      <c r="F86" s="197"/>
    </row>
    <row r="87" spans="1:6" ht="12" customHeight="1">
      <c r="A87" s="650">
        <v>66</v>
      </c>
      <c r="B87" s="252" t="s">
        <v>247</v>
      </c>
      <c r="C87" s="252"/>
      <c r="D87" s="254"/>
      <c r="E87" s="254"/>
      <c r="F87" s="197"/>
    </row>
    <row r="88" spans="1:6" ht="12" customHeight="1">
      <c r="A88" s="650">
        <v>67</v>
      </c>
      <c r="B88" s="252" t="s">
        <v>248</v>
      </c>
      <c r="C88" s="252"/>
      <c r="D88" s="255">
        <f>SUM(D74:D87)</f>
        <v>0</v>
      </c>
      <c r="E88" s="255">
        <f>SUM(E74:E87)</f>
        <v>0</v>
      </c>
      <c r="F88" s="197"/>
    </row>
    <row r="89" spans="1:6" ht="18" customHeight="1">
      <c r="A89" s="648">
        <v>68</v>
      </c>
      <c r="B89" s="252" t="s">
        <v>249</v>
      </c>
      <c r="C89" s="252"/>
      <c r="D89" s="255">
        <f>SUM(D19+D20+D21+D30+D60+D88)</f>
        <v>0</v>
      </c>
      <c r="E89" s="255">
        <f>SUM(E19+E20+E21+E30+E60+E88)</f>
        <v>0</v>
      </c>
      <c r="F89" s="197"/>
    </row>
    <row r="90" spans="1:6" ht="9.6" customHeight="1">
      <c r="A90" s="198"/>
      <c r="B90" s="197"/>
      <c r="C90" s="197"/>
      <c r="D90" s="197"/>
      <c r="E90" s="197"/>
      <c r="F90" s="197"/>
    </row>
    <row r="91" spans="1:6" ht="9.6" customHeight="1">
      <c r="A91" s="198"/>
      <c r="B91" s="197"/>
      <c r="C91" s="197"/>
      <c r="D91" s="197"/>
      <c r="E91" s="197"/>
      <c r="F91" s="197"/>
    </row>
    <row r="92" spans="1:6" ht="9.6" customHeight="1">
      <c r="A92" s="198"/>
      <c r="B92" s="197"/>
      <c r="C92" s="197"/>
      <c r="D92" s="197"/>
      <c r="E92" s="197"/>
      <c r="F92" s="197"/>
    </row>
    <row r="93" spans="1:6" ht="9.6" customHeight="1">
      <c r="A93" s="198"/>
      <c r="B93" s="197"/>
      <c r="C93" s="197"/>
      <c r="D93" s="197"/>
      <c r="E93" s="197"/>
      <c r="F93" s="197"/>
    </row>
    <row r="94" spans="1:6" ht="9.6" customHeight="1">
      <c r="A94" s="198"/>
      <c r="B94" s="197"/>
      <c r="C94" s="197"/>
      <c r="D94" s="197"/>
      <c r="E94" s="197"/>
      <c r="F94" s="197"/>
    </row>
    <row r="95" spans="1:6" ht="9.6" customHeight="1">
      <c r="A95" s="198"/>
      <c r="B95" s="197"/>
      <c r="C95" s="197"/>
      <c r="D95" s="197"/>
      <c r="E95" s="197"/>
      <c r="F95" s="197"/>
    </row>
    <row r="96" spans="1:6" ht="9.6" customHeight="1">
      <c r="A96" s="198"/>
      <c r="B96" s="197"/>
      <c r="C96" s="197"/>
      <c r="D96" s="197"/>
      <c r="E96" s="197"/>
      <c r="F96" s="197"/>
    </row>
    <row r="97" spans="1:6" ht="9.6" customHeight="1">
      <c r="A97" s="198"/>
      <c r="B97" s="197"/>
      <c r="C97" s="197"/>
      <c r="D97" s="197"/>
      <c r="E97" s="197"/>
      <c r="F97" s="197"/>
    </row>
    <row r="98" spans="1:6" ht="9.6" customHeight="1"/>
  </sheetData>
  <phoneticPr fontId="14" type="noConversion"/>
  <pageMargins left="0.5" right="0.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indexed="15"/>
  </sheetPr>
  <dimension ref="A1:IV94"/>
  <sheetViews>
    <sheetView showGridLines="0" showRowColHeaders="0" showZeros="0" defaultGridColor="0" topLeftCell="A75" colorId="22" zoomScale="120" zoomScaleNormal="87" workbookViewId="0">
      <selection activeCell="G16" sqref="G16"/>
    </sheetView>
  </sheetViews>
  <sheetFormatPr defaultColWidth="9.6640625" defaultRowHeight="11.25"/>
  <cols>
    <col min="1" max="1" width="3.6640625" style="41" customWidth="1"/>
    <col min="2" max="2" width="39.88671875" style="35" customWidth="1"/>
    <col min="3" max="3" width="6.6640625" style="35" customWidth="1"/>
    <col min="4" max="4" width="15.5546875" style="35" customWidth="1"/>
    <col min="5" max="5" width="13.6640625" style="35" customWidth="1"/>
    <col min="6" max="16384" width="9.6640625" style="35"/>
  </cols>
  <sheetData>
    <row r="1" spans="1:256" ht="11.45" customHeight="1" thickBot="1">
      <c r="A1" s="675"/>
      <c r="B1" s="676" t="s">
        <v>480</v>
      </c>
      <c r="C1" s="677" t="str">
        <f>Cover!C33</f>
        <v>For the year ending December 31, 2025</v>
      </c>
      <c r="D1" s="678"/>
      <c r="E1" s="679" t="s">
        <v>250</v>
      </c>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1.45" customHeight="1" thickTop="1">
      <c r="A2" s="49"/>
      <c r="B2" s="4"/>
      <c r="C2" s="4"/>
      <c r="D2" s="4"/>
      <c r="E2" s="37"/>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51"/>
      <c r="B3" s="52" t="s">
        <v>251</v>
      </c>
      <c r="C3" s="53"/>
      <c r="D3" s="53"/>
      <c r="E3" s="54"/>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7.15" customHeight="1">
      <c r="A4" s="55"/>
      <c r="B4" s="56"/>
      <c r="C4" s="33"/>
      <c r="D4" s="56"/>
      <c r="E4" s="57"/>
    </row>
    <row r="5" spans="1:256" ht="10.9" customHeight="1">
      <c r="A5" s="38"/>
      <c r="C5" s="38" t="s">
        <v>174</v>
      </c>
      <c r="D5" s="35" t="s">
        <v>450</v>
      </c>
      <c r="E5" s="58"/>
    </row>
    <row r="6" spans="1:256" ht="10.9" customHeight="1">
      <c r="A6" s="38" t="s">
        <v>34</v>
      </c>
      <c r="C6" s="38" t="s">
        <v>175</v>
      </c>
      <c r="D6" s="55"/>
      <c r="E6" s="55"/>
    </row>
    <row r="7" spans="1:256" ht="10.9" customHeight="1">
      <c r="A7" s="38" t="s">
        <v>40</v>
      </c>
      <c r="B7" s="41" t="s">
        <v>176</v>
      </c>
      <c r="C7" s="38" t="s">
        <v>40</v>
      </c>
      <c r="D7" s="38" t="s">
        <v>177</v>
      </c>
      <c r="E7" s="38" t="s">
        <v>178</v>
      </c>
    </row>
    <row r="8" spans="1:256" ht="10.9" customHeight="1">
      <c r="A8" s="42"/>
      <c r="C8" s="42"/>
      <c r="D8" s="38" t="s">
        <v>179</v>
      </c>
      <c r="E8" s="38" t="s">
        <v>180</v>
      </c>
    </row>
    <row r="9" spans="1:256" ht="10.9" customHeight="1">
      <c r="A9" s="38"/>
      <c r="B9" s="41" t="s">
        <v>41</v>
      </c>
      <c r="C9" s="38" t="s">
        <v>42</v>
      </c>
      <c r="D9" s="38" t="s">
        <v>43</v>
      </c>
      <c r="E9" s="38" t="s">
        <v>44</v>
      </c>
    </row>
    <row r="10" spans="1:256" ht="6" customHeight="1">
      <c r="A10" s="59"/>
      <c r="B10" s="40"/>
      <c r="C10" s="60"/>
      <c r="D10" s="60"/>
      <c r="E10" s="60"/>
    </row>
    <row r="11" spans="1:256" ht="18" customHeight="1">
      <c r="A11" s="39">
        <v>1</v>
      </c>
      <c r="B11" s="39" t="s">
        <v>252</v>
      </c>
      <c r="C11" s="61"/>
      <c r="D11" s="62"/>
      <c r="E11" s="62"/>
    </row>
    <row r="12" spans="1:256" ht="12.6" customHeight="1">
      <c r="A12" s="39">
        <v>2</v>
      </c>
      <c r="B12" s="63" t="s">
        <v>253</v>
      </c>
      <c r="C12" s="61"/>
      <c r="D12" s="79"/>
      <c r="E12" s="79"/>
    </row>
    <row r="13" spans="1:256" ht="12.6" customHeight="1">
      <c r="A13" s="39">
        <v>3</v>
      </c>
      <c r="B13" s="61" t="s">
        <v>254</v>
      </c>
      <c r="C13" s="61"/>
      <c r="D13" s="79"/>
      <c r="E13" s="79"/>
    </row>
    <row r="14" spans="1:256" ht="12.6" customHeight="1">
      <c r="A14" s="39">
        <v>4</v>
      </c>
      <c r="B14" s="61" t="s">
        <v>255</v>
      </c>
      <c r="C14" s="61"/>
      <c r="D14" s="79"/>
      <c r="E14" s="79"/>
    </row>
    <row r="15" spans="1:256" ht="12.6" customHeight="1">
      <c r="A15" s="39">
        <v>5</v>
      </c>
      <c r="B15" s="61" t="s">
        <v>256</v>
      </c>
      <c r="C15" s="61"/>
      <c r="D15" s="79"/>
      <c r="E15" s="79"/>
    </row>
    <row r="16" spans="1:256" ht="12.6" customHeight="1">
      <c r="A16" s="39">
        <v>6</v>
      </c>
      <c r="B16" s="61" t="s">
        <v>257</v>
      </c>
      <c r="C16" s="61"/>
      <c r="D16" s="79"/>
      <c r="E16" s="79"/>
    </row>
    <row r="17" spans="1:5" ht="12.6" customHeight="1">
      <c r="A17" s="39">
        <v>7</v>
      </c>
      <c r="B17" s="61" t="s">
        <v>258</v>
      </c>
      <c r="C17" s="61"/>
      <c r="D17" s="79"/>
      <c r="E17" s="79"/>
    </row>
    <row r="18" spans="1:5" ht="12.6" customHeight="1">
      <c r="A18" s="39">
        <v>8</v>
      </c>
      <c r="B18" s="61" t="s">
        <v>259</v>
      </c>
      <c r="C18" s="61"/>
      <c r="D18" s="79"/>
      <c r="E18" s="79"/>
    </row>
    <row r="19" spans="1:5" ht="12.6" customHeight="1">
      <c r="A19" s="39">
        <v>9</v>
      </c>
      <c r="B19" s="61" t="s">
        <v>260</v>
      </c>
      <c r="C19" s="61"/>
      <c r="D19" s="79"/>
      <c r="E19" s="79"/>
    </row>
    <row r="20" spans="1:5" ht="12.6" customHeight="1">
      <c r="A20" s="39">
        <v>10</v>
      </c>
      <c r="B20" s="61" t="s">
        <v>261</v>
      </c>
      <c r="C20" s="61"/>
      <c r="D20" s="79"/>
      <c r="E20" s="79"/>
    </row>
    <row r="21" spans="1:5" ht="12.6" customHeight="1">
      <c r="A21" s="39">
        <v>11</v>
      </c>
      <c r="B21" s="61" t="s">
        <v>262</v>
      </c>
      <c r="C21" s="61"/>
      <c r="D21" s="79"/>
      <c r="E21" s="79"/>
    </row>
    <row r="22" spans="1:5" ht="12.6" customHeight="1">
      <c r="A22" s="39">
        <v>12</v>
      </c>
      <c r="B22" s="61" t="s">
        <v>263</v>
      </c>
      <c r="C22" s="61"/>
      <c r="D22" s="79"/>
      <c r="E22" s="79"/>
    </row>
    <row r="23" spans="1:5" ht="12.6" customHeight="1">
      <c r="A23" s="39">
        <v>13</v>
      </c>
      <c r="B23" s="61" t="s">
        <v>264</v>
      </c>
      <c r="C23" s="61"/>
      <c r="D23" s="80"/>
      <c r="E23" s="80"/>
    </row>
    <row r="24" spans="1:5" ht="12.6" customHeight="1">
      <c r="A24" s="39">
        <v>14</v>
      </c>
      <c r="B24" s="61" t="s">
        <v>265</v>
      </c>
      <c r="C24" s="61"/>
      <c r="D24" s="81">
        <f>SUM(D12:D23)</f>
        <v>0</v>
      </c>
      <c r="E24" s="81">
        <f>SUM(E12:E23)</f>
        <v>0</v>
      </c>
    </row>
    <row r="25" spans="1:5" ht="18" customHeight="1">
      <c r="A25" s="39">
        <v>15</v>
      </c>
      <c r="B25" s="39" t="s">
        <v>266</v>
      </c>
      <c r="C25" s="61"/>
      <c r="D25" s="62"/>
      <c r="E25" s="62"/>
    </row>
    <row r="26" spans="1:5" ht="12.6" customHeight="1">
      <c r="A26" s="39">
        <v>16</v>
      </c>
      <c r="B26" s="61" t="s">
        <v>267</v>
      </c>
      <c r="C26" s="61"/>
      <c r="D26" s="79"/>
      <c r="E26" s="79"/>
    </row>
    <row r="27" spans="1:5" ht="12.6" customHeight="1">
      <c r="A27" s="39">
        <v>17</v>
      </c>
      <c r="B27" s="61" t="s">
        <v>268</v>
      </c>
      <c r="C27" s="61"/>
      <c r="D27" s="79"/>
      <c r="E27" s="79"/>
    </row>
    <row r="28" spans="1:5" ht="12.6" customHeight="1">
      <c r="A28" s="39">
        <v>18</v>
      </c>
      <c r="B28" s="61" t="s">
        <v>269</v>
      </c>
      <c r="C28" s="61"/>
      <c r="D28" s="80"/>
      <c r="E28" s="80"/>
    </row>
    <row r="29" spans="1:5" ht="12.6" customHeight="1">
      <c r="A29" s="39">
        <v>19</v>
      </c>
      <c r="B29" s="61" t="s">
        <v>270</v>
      </c>
      <c r="C29" s="61"/>
      <c r="D29" s="79"/>
      <c r="E29" s="79"/>
    </row>
    <row r="30" spans="1:5" ht="12.6" customHeight="1">
      <c r="A30" s="39">
        <v>20</v>
      </c>
      <c r="B30" s="61" t="s">
        <v>271</v>
      </c>
      <c r="C30" s="61"/>
      <c r="D30" s="79"/>
      <c r="E30" s="79"/>
    </row>
    <row r="31" spans="1:5" ht="12.6" customHeight="1">
      <c r="A31" s="39">
        <v>21</v>
      </c>
      <c r="B31" s="61" t="s">
        <v>272</v>
      </c>
      <c r="C31" s="61"/>
      <c r="D31" s="79"/>
      <c r="E31" s="79"/>
    </row>
    <row r="32" spans="1:5" ht="12.6" customHeight="1">
      <c r="A32" s="39">
        <v>22</v>
      </c>
      <c r="B32" s="61" t="s">
        <v>273</v>
      </c>
      <c r="C32" s="61"/>
      <c r="D32" s="82">
        <f>SUM(D26:D31)</f>
        <v>0</v>
      </c>
      <c r="E32" s="82">
        <f>SUM(E26:E31)</f>
        <v>0</v>
      </c>
    </row>
    <row r="33" spans="1:5" ht="18" customHeight="1">
      <c r="A33" s="39">
        <v>23</v>
      </c>
      <c r="B33" s="39" t="s">
        <v>274</v>
      </c>
      <c r="C33" s="61"/>
      <c r="D33" s="62"/>
      <c r="E33" s="62"/>
    </row>
    <row r="34" spans="1:5" ht="12.6" customHeight="1">
      <c r="A34" s="39">
        <v>24</v>
      </c>
      <c r="B34" s="61" t="s">
        <v>275</v>
      </c>
      <c r="C34" s="61"/>
      <c r="D34" s="79"/>
      <c r="E34" s="79"/>
    </row>
    <row r="35" spans="1:5" ht="12.6" customHeight="1">
      <c r="A35" s="39">
        <v>25</v>
      </c>
      <c r="B35" s="61" t="s">
        <v>276</v>
      </c>
      <c r="C35" s="61"/>
      <c r="D35" s="79"/>
      <c r="E35" s="79"/>
    </row>
    <row r="36" spans="1:5" ht="12.6" customHeight="1">
      <c r="A36" s="39">
        <v>26</v>
      </c>
      <c r="B36" s="61" t="s">
        <v>277</v>
      </c>
      <c r="C36" s="61"/>
      <c r="D36" s="79"/>
      <c r="E36" s="79"/>
    </row>
    <row r="37" spans="1:5" ht="12.6" customHeight="1">
      <c r="A37" s="39">
        <v>27</v>
      </c>
      <c r="B37" s="61" t="s">
        <v>278</v>
      </c>
      <c r="C37" s="61"/>
      <c r="D37" s="79"/>
      <c r="E37" s="79"/>
    </row>
    <row r="38" spans="1:5" ht="12.6" customHeight="1">
      <c r="A38" s="39">
        <v>28</v>
      </c>
      <c r="B38" s="61" t="s">
        <v>279</v>
      </c>
      <c r="C38" s="61"/>
      <c r="D38" s="79"/>
      <c r="E38" s="79"/>
    </row>
    <row r="39" spans="1:5" ht="12.6" customHeight="1">
      <c r="A39" s="39">
        <v>29</v>
      </c>
      <c r="B39" s="61" t="s">
        <v>280</v>
      </c>
      <c r="C39" s="61"/>
      <c r="D39" s="79"/>
      <c r="E39" s="79"/>
    </row>
    <row r="40" spans="1:5" ht="12.6" customHeight="1">
      <c r="A40" s="39">
        <v>30</v>
      </c>
      <c r="B40" s="61" t="s">
        <v>281</v>
      </c>
      <c r="C40" s="61"/>
      <c r="D40" s="79"/>
      <c r="E40" s="79"/>
    </row>
    <row r="41" spans="1:5" ht="12.6" customHeight="1">
      <c r="A41" s="39">
        <v>31</v>
      </c>
      <c r="B41" s="63" t="s">
        <v>282</v>
      </c>
      <c r="C41" s="61"/>
      <c r="D41" s="79"/>
      <c r="E41" s="79"/>
    </row>
    <row r="42" spans="1:5" ht="12.6" customHeight="1">
      <c r="A42" s="39">
        <v>32</v>
      </c>
      <c r="B42" s="61" t="s">
        <v>283</v>
      </c>
      <c r="C42" s="61"/>
      <c r="D42" s="79"/>
      <c r="E42" s="79"/>
    </row>
    <row r="43" spans="1:5" ht="12.6" customHeight="1">
      <c r="A43" s="39">
        <v>33</v>
      </c>
      <c r="B43" s="61" t="s">
        <v>284</v>
      </c>
      <c r="C43" s="61"/>
      <c r="D43" s="79"/>
      <c r="E43" s="79"/>
    </row>
    <row r="44" spans="1:5" ht="12.6" customHeight="1">
      <c r="A44" s="39">
        <v>34</v>
      </c>
      <c r="B44" s="61" t="s">
        <v>285</v>
      </c>
      <c r="C44" s="61"/>
      <c r="D44" s="79"/>
      <c r="E44" s="79"/>
    </row>
    <row r="45" spans="1:5" ht="12.6" customHeight="1">
      <c r="A45" s="39">
        <v>35</v>
      </c>
      <c r="B45" s="61" t="s">
        <v>286</v>
      </c>
      <c r="C45" s="61"/>
      <c r="D45" s="79"/>
      <c r="E45" s="79"/>
    </row>
    <row r="46" spans="1:5" ht="12.6" customHeight="1">
      <c r="A46" s="39">
        <v>36</v>
      </c>
      <c r="B46" s="61" t="s">
        <v>287</v>
      </c>
      <c r="C46" s="61"/>
      <c r="D46" s="81">
        <f>SUM(D34:D45)</f>
        <v>0</v>
      </c>
      <c r="E46" s="81">
        <f>SUM(E34:E45)</f>
        <v>0</v>
      </c>
    </row>
    <row r="47" spans="1:5" ht="9.6" customHeight="1"/>
    <row r="48" spans="1:5" ht="9.6" customHeight="1"/>
    <row r="49" spans="1:5" ht="9.6" customHeight="1"/>
    <row r="50" spans="1:5" ht="9.6" customHeight="1"/>
    <row r="51" spans="1:5" ht="9.6" customHeight="1"/>
    <row r="52" spans="1:5" ht="11.45" customHeight="1" thickBot="1">
      <c r="A52" s="45"/>
      <c r="B52" s="109" t="str">
        <f>B1</f>
        <v>Informal Statement:</v>
      </c>
      <c r="C52" s="110" t="str">
        <f>C1</f>
        <v>For the year ending December 31, 2025</v>
      </c>
      <c r="D52" s="36"/>
      <c r="E52" s="50" t="s">
        <v>250</v>
      </c>
    </row>
    <row r="53" spans="1:5" ht="11.45" customHeight="1" thickTop="1">
      <c r="A53" s="49"/>
      <c r="B53" s="4"/>
      <c r="C53" s="4"/>
      <c r="D53" s="4"/>
      <c r="E53" s="37"/>
    </row>
    <row r="54" spans="1:5" ht="18" customHeight="1">
      <c r="A54" s="51"/>
      <c r="B54" s="52" t="s">
        <v>288</v>
      </c>
      <c r="C54" s="53"/>
      <c r="D54" s="53"/>
      <c r="E54" s="54"/>
    </row>
    <row r="55" spans="1:5" ht="7.15" customHeight="1">
      <c r="A55" s="55"/>
      <c r="B55" s="56"/>
      <c r="C55" s="33"/>
      <c r="D55" s="56"/>
      <c r="E55" s="57"/>
    </row>
    <row r="56" spans="1:5" ht="10.9" customHeight="1">
      <c r="A56" s="38"/>
      <c r="C56" s="38" t="s">
        <v>174</v>
      </c>
      <c r="D56" s="35" t="s">
        <v>289</v>
      </c>
      <c r="E56" s="58"/>
    </row>
    <row r="57" spans="1:5" ht="10.9" customHeight="1">
      <c r="A57" s="38" t="s">
        <v>34</v>
      </c>
      <c r="C57" s="38" t="s">
        <v>175</v>
      </c>
      <c r="D57" s="55"/>
      <c r="E57" s="55"/>
    </row>
    <row r="58" spans="1:5" ht="10.9" customHeight="1">
      <c r="A58" s="38" t="s">
        <v>40</v>
      </c>
      <c r="B58" s="41" t="s">
        <v>176</v>
      </c>
      <c r="C58" s="38" t="s">
        <v>40</v>
      </c>
      <c r="D58" s="38" t="s">
        <v>177</v>
      </c>
      <c r="E58" s="38" t="s">
        <v>178</v>
      </c>
    </row>
    <row r="59" spans="1:5" ht="10.9" customHeight="1">
      <c r="A59" s="42"/>
      <c r="C59" s="42"/>
      <c r="D59" s="38" t="s">
        <v>179</v>
      </c>
      <c r="E59" s="38" t="s">
        <v>180</v>
      </c>
    </row>
    <row r="60" spans="1:5" ht="10.9" customHeight="1">
      <c r="A60" s="38"/>
      <c r="B60" s="41" t="s">
        <v>41</v>
      </c>
      <c r="C60" s="38" t="s">
        <v>42</v>
      </c>
      <c r="D60" s="38" t="s">
        <v>43</v>
      </c>
      <c r="E60" s="38" t="s">
        <v>44</v>
      </c>
    </row>
    <row r="61" spans="1:5" ht="6.6" customHeight="1">
      <c r="A61" s="59"/>
      <c r="B61" s="40"/>
      <c r="C61" s="60"/>
      <c r="D61" s="60"/>
      <c r="E61" s="60"/>
    </row>
    <row r="62" spans="1:5" ht="18" customHeight="1">
      <c r="A62" s="38">
        <v>37</v>
      </c>
      <c r="B62" s="39" t="s">
        <v>290</v>
      </c>
      <c r="C62" s="61"/>
      <c r="D62" s="62"/>
      <c r="E62" s="62"/>
    </row>
    <row r="63" spans="1:5" ht="12.6" customHeight="1">
      <c r="A63" s="38">
        <v>38</v>
      </c>
      <c r="B63" s="63" t="s">
        <v>291</v>
      </c>
      <c r="C63" s="61"/>
      <c r="D63" s="79"/>
      <c r="E63" s="79"/>
    </row>
    <row r="64" spans="1:5" ht="12.6" customHeight="1">
      <c r="A64" s="38">
        <v>39</v>
      </c>
      <c r="B64" s="61" t="s">
        <v>292</v>
      </c>
      <c r="C64" s="61"/>
      <c r="D64" s="79"/>
      <c r="E64" s="79"/>
    </row>
    <row r="65" spans="1:5" ht="12.6" customHeight="1">
      <c r="A65" s="38">
        <v>40</v>
      </c>
      <c r="B65" s="61" t="s">
        <v>293</v>
      </c>
      <c r="C65" s="61"/>
      <c r="D65" s="79"/>
      <c r="E65" s="79"/>
    </row>
    <row r="66" spans="1:5" ht="12.6" customHeight="1">
      <c r="A66" s="38">
        <v>41</v>
      </c>
      <c r="B66" s="61" t="s">
        <v>294</v>
      </c>
      <c r="C66" s="61"/>
      <c r="D66" s="79"/>
      <c r="E66" s="79"/>
    </row>
    <row r="67" spans="1:5" ht="12.6" customHeight="1">
      <c r="A67" s="38">
        <v>42</v>
      </c>
      <c r="B67" s="61" t="s">
        <v>295</v>
      </c>
      <c r="C67" s="61"/>
      <c r="D67" s="79"/>
      <c r="E67" s="79"/>
    </row>
    <row r="68" spans="1:5" ht="12.6" customHeight="1">
      <c r="A68" s="38">
        <v>43</v>
      </c>
      <c r="B68" s="61" t="s">
        <v>296</v>
      </c>
      <c r="C68" s="61"/>
      <c r="D68" s="79"/>
      <c r="E68" s="79"/>
    </row>
    <row r="69" spans="1:5" ht="12.6" customHeight="1">
      <c r="A69" s="38">
        <v>44</v>
      </c>
      <c r="B69" s="61" t="s">
        <v>297</v>
      </c>
      <c r="C69" s="61"/>
      <c r="D69" s="81">
        <f>SUM(D63:D68)</f>
        <v>0</v>
      </c>
      <c r="E69" s="81">
        <f>SUM(E63:E68)</f>
        <v>0</v>
      </c>
    </row>
    <row r="70" spans="1:5" ht="18" customHeight="1">
      <c r="A70" s="38">
        <v>45</v>
      </c>
      <c r="B70" s="39" t="s">
        <v>298</v>
      </c>
      <c r="C70" s="61"/>
      <c r="D70" s="62"/>
      <c r="E70" s="62"/>
    </row>
    <row r="71" spans="1:5" ht="12.6" customHeight="1">
      <c r="A71" s="38">
        <v>46</v>
      </c>
      <c r="B71" s="61" t="s">
        <v>299</v>
      </c>
      <c r="C71" s="61"/>
      <c r="D71" s="79"/>
      <c r="E71" s="79"/>
    </row>
    <row r="72" spans="1:5" ht="12.6" customHeight="1">
      <c r="A72" s="38">
        <v>47</v>
      </c>
      <c r="B72" s="61" t="s">
        <v>300</v>
      </c>
      <c r="C72" s="61"/>
      <c r="D72" s="79"/>
      <c r="E72" s="79"/>
    </row>
    <row r="73" spans="1:5" ht="12.6" customHeight="1">
      <c r="A73" s="38">
        <v>48</v>
      </c>
      <c r="B73" s="61" t="s">
        <v>301</v>
      </c>
      <c r="C73" s="61"/>
      <c r="D73" s="79"/>
      <c r="E73" s="79"/>
    </row>
    <row r="74" spans="1:5" ht="12.6" customHeight="1">
      <c r="A74" s="65">
        <v>49</v>
      </c>
      <c r="B74" s="61" t="s">
        <v>302</v>
      </c>
      <c r="C74" s="61"/>
      <c r="D74" s="79"/>
      <c r="E74" s="79"/>
    </row>
    <row r="75" spans="1:5" ht="12.6" customHeight="1">
      <c r="A75" s="65">
        <v>50</v>
      </c>
      <c r="B75" s="61" t="s">
        <v>303</v>
      </c>
      <c r="C75" s="61"/>
      <c r="D75" s="81">
        <f>SUM(D71:D74)</f>
        <v>0</v>
      </c>
      <c r="E75" s="81">
        <f>SUM(E71:E74)</f>
        <v>0</v>
      </c>
    </row>
    <row r="76" spans="1:5" ht="12" customHeight="1">
      <c r="A76" s="65">
        <v>51</v>
      </c>
      <c r="B76" s="61"/>
      <c r="C76" s="61"/>
      <c r="D76" s="81"/>
      <c r="E76" s="81"/>
    </row>
    <row r="77" spans="1:5" ht="12" customHeight="1">
      <c r="A77" s="65">
        <v>52</v>
      </c>
      <c r="B77" s="61"/>
      <c r="C77" s="61"/>
      <c r="D77" s="81"/>
      <c r="E77" s="81"/>
    </row>
    <row r="78" spans="1:5" ht="12" customHeight="1">
      <c r="A78" s="65">
        <v>53</v>
      </c>
      <c r="B78" s="61"/>
      <c r="C78" s="61"/>
      <c r="D78" s="81"/>
      <c r="E78" s="81"/>
    </row>
    <row r="79" spans="1:5" ht="12" customHeight="1">
      <c r="A79" s="65">
        <v>54</v>
      </c>
      <c r="B79" s="61"/>
      <c r="C79" s="61"/>
      <c r="D79" s="81"/>
      <c r="E79" s="81"/>
    </row>
    <row r="80" spans="1:5" ht="12" customHeight="1">
      <c r="A80" s="65">
        <v>55</v>
      </c>
      <c r="B80" s="61"/>
      <c r="C80" s="61"/>
      <c r="D80" s="81"/>
      <c r="E80" s="81"/>
    </row>
    <row r="81" spans="1:5" ht="12" customHeight="1">
      <c r="A81" s="65">
        <v>56</v>
      </c>
      <c r="B81" s="61"/>
      <c r="C81" s="61"/>
      <c r="D81" s="81"/>
      <c r="E81" s="81"/>
    </row>
    <row r="82" spans="1:5" ht="12" customHeight="1">
      <c r="A82" s="65">
        <v>57</v>
      </c>
      <c r="B82" s="61"/>
      <c r="C82" s="61"/>
      <c r="D82" s="81"/>
      <c r="E82" s="81"/>
    </row>
    <row r="83" spans="1:5" ht="12" customHeight="1">
      <c r="A83" s="65">
        <v>58</v>
      </c>
      <c r="B83" s="61"/>
      <c r="C83" s="61"/>
      <c r="D83" s="81"/>
      <c r="E83" s="81"/>
    </row>
    <row r="84" spans="1:5" ht="12" customHeight="1">
      <c r="A84" s="65">
        <v>59</v>
      </c>
      <c r="B84" s="61"/>
      <c r="C84" s="61"/>
      <c r="D84" s="81"/>
      <c r="E84" s="81"/>
    </row>
    <row r="85" spans="1:5" ht="12" customHeight="1">
      <c r="A85" s="65">
        <v>60</v>
      </c>
      <c r="B85" s="61"/>
      <c r="C85" s="61"/>
      <c r="D85" s="81"/>
      <c r="E85" s="81"/>
    </row>
    <row r="86" spans="1:5" ht="12" customHeight="1">
      <c r="A86" s="65">
        <v>61</v>
      </c>
      <c r="B86" s="61"/>
      <c r="C86" s="61"/>
      <c r="D86" s="81"/>
      <c r="E86" s="81"/>
    </row>
    <row r="87" spans="1:5" ht="12" customHeight="1">
      <c r="A87" s="65">
        <v>62</v>
      </c>
      <c r="B87" s="61"/>
      <c r="C87" s="61"/>
      <c r="D87" s="81"/>
      <c r="E87" s="81"/>
    </row>
    <row r="88" spans="1:5" ht="12" customHeight="1">
      <c r="A88" s="65">
        <v>63</v>
      </c>
      <c r="B88" s="61"/>
      <c r="C88" s="61"/>
      <c r="D88" s="81"/>
      <c r="E88" s="81"/>
    </row>
    <row r="89" spans="1:5" ht="12" customHeight="1">
      <c r="A89" s="65">
        <v>64</v>
      </c>
      <c r="B89" s="61"/>
      <c r="C89" s="61"/>
      <c r="D89" s="81"/>
      <c r="E89" s="81"/>
    </row>
    <row r="90" spans="1:5" ht="12" customHeight="1">
      <c r="A90" s="65">
        <v>65</v>
      </c>
      <c r="B90" s="61"/>
      <c r="C90" s="61"/>
      <c r="D90" s="81"/>
      <c r="E90" s="81"/>
    </row>
    <row r="91" spans="1:5" ht="12" customHeight="1">
      <c r="A91" s="65">
        <v>66</v>
      </c>
      <c r="B91" s="61"/>
      <c r="C91" s="61"/>
      <c r="D91" s="81"/>
      <c r="E91" s="81"/>
    </row>
    <row r="92" spans="1:5" ht="12" customHeight="1">
      <c r="A92" s="65">
        <v>67</v>
      </c>
      <c r="B92" s="61"/>
      <c r="C92" s="61"/>
      <c r="D92" s="81"/>
      <c r="E92" s="81"/>
    </row>
    <row r="93" spans="1:5" ht="12" customHeight="1">
      <c r="A93" s="64">
        <v>68</v>
      </c>
      <c r="B93" s="61" t="s">
        <v>304</v>
      </c>
      <c r="C93" s="61"/>
      <c r="D93" s="81">
        <f>SUM(D24+D32+D46+D69+D75)</f>
        <v>0</v>
      </c>
      <c r="E93" s="81">
        <f>SUM(E24+E32+E46+E69+E75)</f>
        <v>0</v>
      </c>
    </row>
    <row r="94" spans="1:5" ht="9.6" customHeight="1"/>
  </sheetData>
  <phoneticPr fontId="14" type="noConversion"/>
  <pageMargins left="0.5" right="0.5" top="0.5" bottom="0.55000000000000004" header="0.5" footer="0.5"/>
  <pageSetup orientation="portrait" r:id="rId1"/>
  <headerFooter alignWithMargins="0"/>
  <rowBreaks count="1" manualBreakCount="1">
    <brk id="5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indexed="15"/>
  </sheetPr>
  <dimension ref="A1:L47"/>
  <sheetViews>
    <sheetView showGridLines="0" showZeros="0" defaultGridColor="0" topLeftCell="A22" colorId="22" zoomScale="110" workbookViewId="0">
      <selection activeCell="C26" sqref="C26"/>
    </sheetView>
  </sheetViews>
  <sheetFormatPr defaultColWidth="9.77734375" defaultRowHeight="15.75"/>
  <cols>
    <col min="1" max="1" width="5.44140625" style="31" customWidth="1"/>
    <col min="2" max="2" width="35.5546875" style="8" customWidth="1"/>
    <col min="3" max="7" width="14" style="8" customWidth="1"/>
    <col min="8" max="8" width="14.109375" style="8" customWidth="1"/>
    <col min="9" max="10" width="9.77734375" style="8"/>
    <col min="11" max="12" width="9.77734375" style="9"/>
  </cols>
  <sheetData>
    <row r="1" spans="1:12" ht="13.5" customHeight="1" thickBot="1">
      <c r="H1" s="32"/>
    </row>
    <row r="2" spans="1:12" ht="8.25" customHeight="1" thickTop="1">
      <c r="A2" s="1"/>
      <c r="B2" s="2"/>
      <c r="C2" s="2"/>
      <c r="D2" s="2"/>
      <c r="E2" s="2"/>
      <c r="F2" s="2"/>
      <c r="G2" s="2"/>
      <c r="H2" s="3"/>
      <c r="I2"/>
      <c r="J2"/>
      <c r="K2"/>
      <c r="L2"/>
    </row>
    <row r="3" spans="1:12" ht="13.9" customHeight="1">
      <c r="A3" s="5" t="s">
        <v>29</v>
      </c>
      <c r="B3" s="6"/>
      <c r="C3" s="6"/>
      <c r="D3" s="6"/>
      <c r="E3" s="6"/>
      <c r="F3" s="6"/>
      <c r="G3" s="6"/>
      <c r="H3" s="7"/>
    </row>
    <row r="4" spans="1:12" ht="13.9" customHeight="1">
      <c r="A4" s="10" t="s">
        <v>30</v>
      </c>
      <c r="B4" s="6"/>
      <c r="C4" s="6"/>
      <c r="D4" s="6"/>
      <c r="E4" s="6"/>
      <c r="F4" s="6"/>
      <c r="G4" s="6"/>
      <c r="H4" s="7"/>
    </row>
    <row r="5" spans="1:12" ht="13.9" customHeight="1">
      <c r="A5" s="10" t="s">
        <v>31</v>
      </c>
      <c r="B5" s="6"/>
      <c r="C5" s="6"/>
      <c r="D5" s="6"/>
      <c r="E5" s="6"/>
      <c r="F5" s="6"/>
      <c r="G5" s="6"/>
      <c r="H5" s="7"/>
    </row>
    <row r="6" spans="1:12" ht="4.5" customHeight="1">
      <c r="A6" s="5"/>
      <c r="B6" s="6"/>
      <c r="C6" s="6"/>
      <c r="D6" s="6"/>
      <c r="E6" s="6"/>
      <c r="F6" s="6"/>
      <c r="G6" s="6"/>
      <c r="H6" s="7"/>
    </row>
    <row r="7" spans="1:12" ht="13.9" customHeight="1">
      <c r="A7" s="11"/>
      <c r="B7" s="12"/>
      <c r="C7" s="13" t="s">
        <v>149</v>
      </c>
      <c r="D7" s="12"/>
      <c r="E7" s="12"/>
      <c r="F7" s="12"/>
      <c r="G7" s="12"/>
      <c r="H7" s="14"/>
    </row>
    <row r="8" spans="1:12" ht="13.9" customHeight="1">
      <c r="A8" s="15"/>
      <c r="B8" s="16"/>
      <c r="C8" s="16"/>
      <c r="D8" s="16"/>
      <c r="E8" s="16"/>
      <c r="F8" s="17" t="s">
        <v>32</v>
      </c>
      <c r="G8" s="17" t="s">
        <v>32</v>
      </c>
      <c r="H8" s="16"/>
    </row>
    <row r="9" spans="1:12" ht="13.9" customHeight="1">
      <c r="A9" s="15"/>
      <c r="B9" s="16"/>
      <c r="C9" s="16"/>
      <c r="D9" s="16"/>
      <c r="E9" s="16"/>
      <c r="F9" s="17" t="s">
        <v>33</v>
      </c>
      <c r="G9" s="17" t="s">
        <v>33</v>
      </c>
      <c r="H9" s="16"/>
    </row>
    <row r="10" spans="1:12" ht="13.9" customHeight="1">
      <c r="A10" s="15" t="s">
        <v>34</v>
      </c>
      <c r="B10" s="17" t="s">
        <v>35</v>
      </c>
      <c r="C10" s="17" t="s">
        <v>36</v>
      </c>
      <c r="D10" s="17" t="s">
        <v>37</v>
      </c>
      <c r="E10" s="17" t="s">
        <v>38</v>
      </c>
      <c r="F10" s="78" t="s">
        <v>451</v>
      </c>
      <c r="G10" s="14"/>
      <c r="H10" s="17" t="s">
        <v>39</v>
      </c>
    </row>
    <row r="11" spans="1:12" ht="13.9" customHeight="1">
      <c r="A11" s="15" t="s">
        <v>40</v>
      </c>
      <c r="B11" s="16"/>
      <c r="C11" s="16"/>
      <c r="D11" s="16"/>
      <c r="E11" s="16"/>
      <c r="F11" s="16"/>
      <c r="G11" s="16"/>
      <c r="H11" s="16"/>
    </row>
    <row r="12" spans="1:12" ht="13.9" customHeight="1">
      <c r="A12" s="18"/>
      <c r="B12" s="19" t="s">
        <v>41</v>
      </c>
      <c r="C12" s="19" t="s">
        <v>42</v>
      </c>
      <c r="D12" s="19" t="s">
        <v>43</v>
      </c>
      <c r="E12" s="19" t="s">
        <v>44</v>
      </c>
      <c r="F12" s="19" t="s">
        <v>45</v>
      </c>
      <c r="G12" s="19" t="s">
        <v>46</v>
      </c>
      <c r="H12" s="19" t="s">
        <v>47</v>
      </c>
    </row>
    <row r="13" spans="1:12" ht="13.9" customHeight="1">
      <c r="A13" s="20">
        <v>1</v>
      </c>
      <c r="B13" s="20" t="s">
        <v>48</v>
      </c>
      <c r="C13" s="141"/>
      <c r="D13" s="139"/>
      <c r="E13" s="139"/>
      <c r="F13" s="141"/>
      <c r="G13" s="142"/>
      <c r="H13" s="142"/>
    </row>
    <row r="14" spans="1:12" ht="13.9" customHeight="1">
      <c r="A14" s="20">
        <v>2</v>
      </c>
      <c r="B14" s="21" t="s">
        <v>49</v>
      </c>
      <c r="C14" s="138"/>
      <c r="D14" s="139"/>
      <c r="E14" s="139"/>
      <c r="F14" s="138"/>
      <c r="G14" s="140"/>
      <c r="H14" s="140"/>
    </row>
    <row r="15" spans="1:12" ht="13.9" customHeight="1">
      <c r="A15" s="20">
        <v>3</v>
      </c>
      <c r="B15" s="21" t="s">
        <v>50</v>
      </c>
      <c r="C15" s="143"/>
      <c r="D15" s="144"/>
      <c r="E15" s="144"/>
      <c r="F15" s="143"/>
      <c r="G15" s="145"/>
      <c r="H15" s="145"/>
    </row>
    <row r="16" spans="1:12" ht="13.9" customHeight="1">
      <c r="A16" s="20">
        <v>4</v>
      </c>
      <c r="B16" s="21" t="s">
        <v>51</v>
      </c>
      <c r="C16" s="143"/>
      <c r="D16" s="144"/>
      <c r="E16" s="144"/>
      <c r="F16" s="143"/>
      <c r="G16" s="145"/>
      <c r="H16" s="145"/>
    </row>
    <row r="17" spans="1:8" ht="13.9" customHeight="1">
      <c r="A17" s="20">
        <v>5</v>
      </c>
      <c r="B17" s="21" t="s">
        <v>52</v>
      </c>
      <c r="C17" s="143"/>
      <c r="D17" s="144"/>
      <c r="E17" s="144"/>
      <c r="F17" s="143"/>
      <c r="G17" s="145"/>
      <c r="H17" s="145"/>
    </row>
    <row r="18" spans="1:8" ht="13.9" customHeight="1">
      <c r="A18" s="20">
        <v>6</v>
      </c>
      <c r="B18" s="21" t="s">
        <v>53</v>
      </c>
      <c r="C18" s="143"/>
      <c r="D18" s="144"/>
      <c r="E18" s="144"/>
      <c r="F18" s="143"/>
      <c r="G18" s="145"/>
      <c r="H18" s="145"/>
    </row>
    <row r="19" spans="1:8" ht="13.9" customHeight="1">
      <c r="A19" s="20">
        <v>7</v>
      </c>
      <c r="B19" s="21" t="s">
        <v>54</v>
      </c>
      <c r="C19" s="146">
        <f t="shared" ref="C19:H19" si="0">SUM(C15:C18)</f>
        <v>0</v>
      </c>
      <c r="D19" s="144">
        <f t="shared" si="0"/>
        <v>0</v>
      </c>
      <c r="E19" s="144">
        <f t="shared" si="0"/>
        <v>0</v>
      </c>
      <c r="F19" s="146"/>
      <c r="G19" s="147">
        <f t="shared" si="0"/>
        <v>0</v>
      </c>
      <c r="H19" s="147">
        <f t="shared" si="0"/>
        <v>0</v>
      </c>
    </row>
    <row r="20" spans="1:8" ht="13.9" customHeight="1">
      <c r="A20" s="20">
        <v>8</v>
      </c>
      <c r="B20" s="21" t="s">
        <v>55</v>
      </c>
      <c r="C20" s="143"/>
      <c r="D20" s="144"/>
      <c r="E20" s="144"/>
      <c r="F20" s="143"/>
      <c r="G20" s="145"/>
      <c r="H20" s="145"/>
    </row>
    <row r="21" spans="1:8" ht="13.9" customHeight="1">
      <c r="A21" s="20">
        <v>9</v>
      </c>
      <c r="B21" s="21" t="s">
        <v>56</v>
      </c>
      <c r="C21" s="143"/>
      <c r="D21" s="144"/>
      <c r="E21" s="144"/>
      <c r="F21" s="143"/>
      <c r="G21" s="145"/>
      <c r="H21" s="145"/>
    </row>
    <row r="22" spans="1:8" ht="13.5" customHeight="1">
      <c r="A22" s="20">
        <v>10</v>
      </c>
      <c r="B22" s="21" t="s">
        <v>57</v>
      </c>
      <c r="C22" s="143"/>
      <c r="D22" s="144"/>
      <c r="E22" s="144"/>
      <c r="F22" s="143"/>
      <c r="G22" s="145"/>
      <c r="H22" s="145"/>
    </row>
    <row r="23" spans="1:8" ht="13.9" customHeight="1">
      <c r="A23" s="20">
        <v>11</v>
      </c>
      <c r="B23" s="21" t="s">
        <v>58</v>
      </c>
      <c r="C23" s="143"/>
      <c r="D23" s="144"/>
      <c r="E23" s="144"/>
      <c r="F23" s="143"/>
      <c r="G23" s="145"/>
      <c r="H23" s="145"/>
    </row>
    <row r="24" spans="1:8" ht="1.5" customHeight="1">
      <c r="A24" s="734">
        <v>12</v>
      </c>
      <c r="B24" s="732" t="s">
        <v>657</v>
      </c>
      <c r="C24" s="741">
        <f t="shared" ref="C24:H24" si="1">SUM(C19:C23)</f>
        <v>0</v>
      </c>
      <c r="D24" s="745">
        <f t="shared" si="1"/>
        <v>0</v>
      </c>
      <c r="E24" s="745">
        <f t="shared" si="1"/>
        <v>0</v>
      </c>
      <c r="F24" s="741">
        <f t="shared" si="1"/>
        <v>0</v>
      </c>
      <c r="G24" s="736">
        <f t="shared" si="1"/>
        <v>0</v>
      </c>
      <c r="H24" s="736">
        <f t="shared" si="1"/>
        <v>0</v>
      </c>
    </row>
    <row r="25" spans="1:8" ht="13.9" customHeight="1">
      <c r="A25" s="744"/>
      <c r="B25" s="743"/>
      <c r="C25" s="742"/>
      <c r="D25" s="746"/>
      <c r="E25" s="746"/>
      <c r="F25" s="742"/>
      <c r="G25" s="737"/>
      <c r="H25" s="737"/>
    </row>
    <row r="26" spans="1:8" ht="13.9" customHeight="1">
      <c r="A26" s="20">
        <v>13</v>
      </c>
      <c r="B26" s="21" t="s">
        <v>59</v>
      </c>
      <c r="C26" s="143"/>
      <c r="D26" s="144"/>
      <c r="E26" s="144"/>
      <c r="F26" s="143"/>
      <c r="G26" s="145"/>
      <c r="H26" s="145"/>
    </row>
    <row r="27" spans="1:8" ht="13.9" customHeight="1" thickBot="1">
      <c r="A27" s="22">
        <v>14</v>
      </c>
      <c r="B27" s="23" t="s">
        <v>60</v>
      </c>
      <c r="C27" s="148">
        <f t="shared" ref="C27:H27" si="2">SUM(C24:C26)</f>
        <v>0</v>
      </c>
      <c r="D27" s="149">
        <f t="shared" si="2"/>
        <v>0</v>
      </c>
      <c r="E27" s="149">
        <f t="shared" si="2"/>
        <v>0</v>
      </c>
      <c r="F27" s="148">
        <f t="shared" si="2"/>
        <v>0</v>
      </c>
      <c r="G27" s="150">
        <f t="shared" si="2"/>
        <v>0</v>
      </c>
      <c r="H27" s="150">
        <f t="shared" si="2"/>
        <v>0</v>
      </c>
    </row>
    <row r="28" spans="1:8" ht="11.25" customHeight="1" thickTop="1">
      <c r="A28" s="15"/>
      <c r="B28" s="24"/>
      <c r="C28" s="151"/>
      <c r="D28" s="151"/>
      <c r="E28" s="151"/>
      <c r="F28" s="151"/>
      <c r="G28" s="151"/>
      <c r="H28" s="152"/>
    </row>
    <row r="29" spans="1:8" ht="9" customHeight="1">
      <c r="A29" s="15"/>
      <c r="B29" s="24"/>
      <c r="C29" s="151"/>
      <c r="D29" s="151"/>
      <c r="E29" s="151"/>
      <c r="F29" s="151"/>
      <c r="G29" s="151"/>
      <c r="H29" s="152"/>
    </row>
    <row r="30" spans="1:8" ht="13.9" customHeight="1">
      <c r="A30" s="18"/>
      <c r="B30" s="25" t="s">
        <v>61</v>
      </c>
      <c r="C30" s="153"/>
      <c r="D30" s="153"/>
      <c r="E30" s="153"/>
      <c r="F30" s="153"/>
      <c r="G30" s="153"/>
      <c r="H30" s="154"/>
    </row>
    <row r="31" spans="1:8" ht="13.9" customHeight="1">
      <c r="A31" s="20">
        <v>1</v>
      </c>
      <c r="B31" s="20" t="s">
        <v>48</v>
      </c>
      <c r="C31" s="155"/>
      <c r="D31" s="156"/>
      <c r="E31" s="156"/>
      <c r="F31" s="157"/>
      <c r="G31" s="156"/>
      <c r="H31" s="156"/>
    </row>
    <row r="32" spans="1:8" ht="13.9" customHeight="1">
      <c r="A32" s="20">
        <v>2</v>
      </c>
      <c r="B32" s="21" t="s">
        <v>49</v>
      </c>
      <c r="C32" s="157"/>
      <c r="D32" s="156"/>
      <c r="E32" s="156"/>
      <c r="F32" s="157"/>
      <c r="G32" s="156"/>
      <c r="H32" s="156"/>
    </row>
    <row r="33" spans="1:8" ht="13.9" customHeight="1">
      <c r="A33" s="20">
        <v>3</v>
      </c>
      <c r="B33" s="21" t="s">
        <v>50</v>
      </c>
      <c r="C33" s="143"/>
      <c r="D33" s="147"/>
      <c r="E33" s="147"/>
      <c r="F33" s="143"/>
      <c r="G33" s="147"/>
      <c r="H33" s="147"/>
    </row>
    <row r="34" spans="1:8" ht="13.9" customHeight="1">
      <c r="A34" s="20">
        <v>4</v>
      </c>
      <c r="B34" s="21" t="s">
        <v>51</v>
      </c>
      <c r="C34" s="143"/>
      <c r="D34" s="147"/>
      <c r="E34" s="147"/>
      <c r="F34" s="143"/>
      <c r="G34" s="147"/>
      <c r="H34" s="147"/>
    </row>
    <row r="35" spans="1:8" ht="13.9" customHeight="1">
      <c r="A35" s="20">
        <v>5</v>
      </c>
      <c r="B35" s="21" t="s">
        <v>52</v>
      </c>
      <c r="C35" s="143"/>
      <c r="D35" s="147"/>
      <c r="E35" s="147"/>
      <c r="F35" s="143"/>
      <c r="G35" s="147"/>
      <c r="H35" s="147"/>
    </row>
    <row r="36" spans="1:8" ht="13.9" customHeight="1">
      <c r="A36" s="20">
        <v>6</v>
      </c>
      <c r="B36" s="21" t="s">
        <v>53</v>
      </c>
      <c r="C36" s="143"/>
      <c r="D36" s="147"/>
      <c r="E36" s="147"/>
      <c r="F36" s="143"/>
      <c r="G36" s="147"/>
      <c r="H36" s="147"/>
    </row>
    <row r="37" spans="1:8" ht="13.9" customHeight="1">
      <c r="A37" s="20">
        <v>7</v>
      </c>
      <c r="B37" s="21" t="s">
        <v>62</v>
      </c>
      <c r="C37" s="158">
        <f t="shared" ref="C37:H37" si="3">SUM(C33:C36)</f>
        <v>0</v>
      </c>
      <c r="D37" s="147">
        <f t="shared" si="3"/>
        <v>0</v>
      </c>
      <c r="E37" s="147">
        <f t="shared" si="3"/>
        <v>0</v>
      </c>
      <c r="F37" s="158">
        <f t="shared" si="3"/>
        <v>0</v>
      </c>
      <c r="G37" s="147">
        <f t="shared" si="3"/>
        <v>0</v>
      </c>
      <c r="H37" s="147">
        <f t="shared" si="3"/>
        <v>0</v>
      </c>
    </row>
    <row r="38" spans="1:8" ht="13.9" customHeight="1">
      <c r="A38" s="20">
        <v>8</v>
      </c>
      <c r="B38" s="21" t="s">
        <v>55</v>
      </c>
      <c r="C38" s="143"/>
      <c r="D38" s="147"/>
      <c r="E38" s="147"/>
      <c r="F38" s="143"/>
      <c r="G38" s="147"/>
      <c r="H38" s="147"/>
    </row>
    <row r="39" spans="1:8" ht="13.9" customHeight="1">
      <c r="A39" s="20">
        <v>9</v>
      </c>
      <c r="B39" s="21" t="s">
        <v>56</v>
      </c>
      <c r="C39" s="143"/>
      <c r="D39" s="147"/>
      <c r="E39" s="147"/>
      <c r="F39" s="143"/>
      <c r="G39" s="147"/>
      <c r="H39" s="147"/>
    </row>
    <row r="40" spans="1:8" ht="13.9" customHeight="1">
      <c r="A40" s="20">
        <v>10</v>
      </c>
      <c r="B40" s="21" t="s">
        <v>63</v>
      </c>
      <c r="C40" s="143"/>
      <c r="D40" s="147"/>
      <c r="E40" s="147"/>
      <c r="F40" s="143"/>
      <c r="G40" s="147"/>
      <c r="H40" s="147"/>
    </row>
    <row r="41" spans="1:8" ht="13.9" customHeight="1">
      <c r="A41" s="20">
        <v>11</v>
      </c>
      <c r="B41" s="21" t="s">
        <v>58</v>
      </c>
      <c r="C41" s="143"/>
      <c r="D41" s="147"/>
      <c r="E41" s="147"/>
      <c r="F41" s="143"/>
      <c r="G41" s="147"/>
      <c r="H41" s="147"/>
    </row>
    <row r="42" spans="1:8" ht="5.25" customHeight="1">
      <c r="A42" s="734">
        <v>12</v>
      </c>
      <c r="B42" s="732" t="s">
        <v>658</v>
      </c>
      <c r="C42" s="738">
        <f t="shared" ref="C42:H42" si="4">SUM(C37:C41)</f>
        <v>0</v>
      </c>
      <c r="D42" s="736">
        <f t="shared" si="4"/>
        <v>0</v>
      </c>
      <c r="E42" s="736">
        <f t="shared" si="4"/>
        <v>0</v>
      </c>
      <c r="F42" s="738">
        <f t="shared" si="4"/>
        <v>0</v>
      </c>
      <c r="G42" s="736">
        <f t="shared" si="4"/>
        <v>0</v>
      </c>
      <c r="H42" s="736">
        <f t="shared" si="4"/>
        <v>0</v>
      </c>
    </row>
    <row r="43" spans="1:8" ht="13.9" customHeight="1" thickBot="1">
      <c r="A43" s="735"/>
      <c r="B43" s="733"/>
      <c r="C43" s="739"/>
      <c r="D43" s="740"/>
      <c r="E43" s="740"/>
      <c r="F43" s="739"/>
      <c r="G43" s="740"/>
      <c r="H43" s="740"/>
    </row>
    <row r="44" spans="1:8" ht="13.9" customHeight="1" thickTop="1">
      <c r="A44" s="26" t="s">
        <v>64</v>
      </c>
      <c r="B44" s="27"/>
      <c r="C44" s="27"/>
      <c r="D44" s="27"/>
      <c r="E44" s="27"/>
      <c r="F44" s="27"/>
      <c r="G44" s="27"/>
      <c r="H44" s="28"/>
    </row>
    <row r="45" spans="1:8" ht="13.9" customHeight="1">
      <c r="A45" s="29" t="s">
        <v>65</v>
      </c>
      <c r="B45" s="24"/>
      <c r="C45" s="24"/>
      <c r="D45" s="24"/>
      <c r="E45" s="24"/>
      <c r="F45" s="24"/>
      <c r="G45" s="24"/>
      <c r="H45" s="16"/>
    </row>
    <row r="46" spans="1:8" ht="13.9" customHeight="1">
      <c r="A46" s="29" t="s">
        <v>66</v>
      </c>
      <c r="B46" s="24"/>
      <c r="C46" s="24"/>
      <c r="D46" s="24"/>
      <c r="E46" s="24"/>
      <c r="F46" s="24"/>
      <c r="G46" s="24"/>
      <c r="H46" s="16"/>
    </row>
    <row r="47" spans="1:8" ht="13.9" customHeight="1">
      <c r="A47" s="30" t="s">
        <v>67</v>
      </c>
      <c r="B47" s="12"/>
      <c r="C47" s="12"/>
      <c r="D47" s="12"/>
      <c r="E47" s="12"/>
      <c r="F47" s="12"/>
      <c r="G47" s="12"/>
      <c r="H47" s="14"/>
    </row>
  </sheetData>
  <mergeCells count="16">
    <mergeCell ref="B42:B43"/>
    <mergeCell ref="A42:A43"/>
    <mergeCell ref="G24:G25"/>
    <mergeCell ref="H24:H25"/>
    <mergeCell ref="C42:C43"/>
    <mergeCell ref="D42:D43"/>
    <mergeCell ref="E42:E43"/>
    <mergeCell ref="F42:F43"/>
    <mergeCell ref="G42:G43"/>
    <mergeCell ref="H42:H43"/>
    <mergeCell ref="C24:C25"/>
    <mergeCell ref="B24:B25"/>
    <mergeCell ref="A24:A25"/>
    <mergeCell ref="D24:D25"/>
    <mergeCell ref="E24:E25"/>
    <mergeCell ref="F24:F25"/>
  </mergeCells>
  <phoneticPr fontId="14" type="noConversion"/>
  <pageMargins left="0.2" right="0.15" top="0.25" bottom="0.25" header="0" footer="0"/>
  <pageSetup scale="9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26</vt:i4>
      </vt:variant>
    </vt:vector>
  </HeadingPairs>
  <TitlesOfParts>
    <vt:vector size="51" baseType="lpstr">
      <vt:lpstr>Cover</vt:lpstr>
      <vt:lpstr>100</vt:lpstr>
      <vt:lpstr>101</vt:lpstr>
      <vt:lpstr>Instr</vt:lpstr>
      <vt:lpstr>EDP</vt:lpstr>
      <vt:lpstr>RECAP</vt:lpstr>
      <vt:lpstr>Form 103</vt:lpstr>
      <vt:lpstr>Form 104</vt:lpstr>
      <vt:lpstr>201</vt:lpstr>
      <vt:lpstr>Form 111</vt:lpstr>
      <vt:lpstr>Plant &amp; Equipment</vt:lpstr>
      <vt:lpstr>CWIP</vt:lpstr>
      <vt:lpstr>M&amp;S</vt:lpstr>
      <vt:lpstr>HFFU</vt:lpstr>
      <vt:lpstr>Summary Sheet</vt:lpstr>
      <vt:lpstr>CERT</vt:lpstr>
      <vt:lpstr>Instructions</vt:lpstr>
      <vt:lpstr>Schedule A</vt:lpstr>
      <vt:lpstr>Schedule B</vt:lpstr>
      <vt:lpstr>Schedule C</vt:lpstr>
      <vt:lpstr>Schedule D</vt:lpstr>
      <vt:lpstr>Instructions (2)</vt:lpstr>
      <vt:lpstr>Schedule 1</vt:lpstr>
      <vt:lpstr>Schedule 2 &amp; 3</vt:lpstr>
      <vt:lpstr>Schedule 4</vt:lpstr>
      <vt:lpstr>Cover!A</vt:lpstr>
      <vt:lpstr>'Schedule A'!A</vt:lpstr>
      <vt:lpstr>B</vt:lpstr>
      <vt:lpstr>'Form 111'!D</vt:lpstr>
      <vt:lpstr>HFFU!E</vt:lpstr>
      <vt:lpstr>RECAP!F</vt:lpstr>
      <vt:lpstr>'Plant &amp; Equipment'!G</vt:lpstr>
      <vt:lpstr>CWIP!H</vt:lpstr>
      <vt:lpstr>Cover!Print_Area</vt:lpstr>
      <vt:lpstr>CWIP!Print_Area</vt:lpstr>
      <vt:lpstr>EDP!Print_Area</vt:lpstr>
      <vt:lpstr>'Form 103'!Print_Area</vt:lpstr>
      <vt:lpstr>'Form 104'!Print_Area</vt:lpstr>
      <vt:lpstr>'Form 111'!Print_Area</vt:lpstr>
      <vt:lpstr>Instr!Print_Area</vt:lpstr>
      <vt:lpstr>Instructions!Print_Area</vt:lpstr>
      <vt:lpstr>'Instructions (2)'!Print_Area</vt:lpstr>
      <vt:lpstr>RECAP!Print_Area</vt:lpstr>
      <vt:lpstr>'Schedule 1'!Print_Area</vt:lpstr>
      <vt:lpstr>'Schedule 2 &amp; 3'!Print_Area</vt:lpstr>
      <vt:lpstr>'Schedule 4'!Print_Area</vt:lpstr>
      <vt:lpstr>'Schedule A'!Print_Area</vt:lpstr>
      <vt:lpstr>'Schedule B'!Print_Area</vt:lpstr>
      <vt:lpstr>'Schedule C'!Print_Area</vt:lpstr>
      <vt:lpstr>'Schedule D'!Print_Area</vt:lpstr>
      <vt:lpstr>'Summary Sheet'!Print_Area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dc:description>Pipelines Annual Report</dc:description>
  <cp:lastModifiedBy>Bremer, Melissa A [IDR]</cp:lastModifiedBy>
  <cp:lastPrinted>2024-01-08T17:43:47Z</cp:lastPrinted>
  <dcterms:created xsi:type="dcterms:W3CDTF">1999-11-24T15:06:04Z</dcterms:created>
  <dcterms:modified xsi:type="dcterms:W3CDTF">2026-03-10T20:29:38Z</dcterms:modified>
</cp:coreProperties>
</file>