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TR\Projects\Fan\Corp_stat\2024\"/>
    </mc:Choice>
  </mc:AlternateContent>
  <xr:revisionPtr revIDLastSave="0" documentId="13_ncr:1_{9CC6A4F9-4033-45A0-96A9-74B9B7F40892}" xr6:coauthVersionLast="47" xr6:coauthVersionMax="47" xr10:uidLastSave="{00000000-0000-0000-0000-000000000000}"/>
  <bookViews>
    <workbookView xWindow="3990" yWindow="2205" windowWidth="15375" windowHeight="7785" firstSheet="5" activeTab="12" xr2:uid="{00000000-000D-0000-FFFF-FFFF00000000}"/>
  </bookViews>
  <sheets>
    <sheet name="Table 1B Total pay and no-pay" sheetId="1" r:id="rId1"/>
    <sheet name="Table 2B Total pay" sheetId="14" r:id="rId2"/>
    <sheet name="Table 3B Total no pay" sheetId="15" r:id="rId3"/>
    <sheet name="Table 4B" sheetId="16" r:id="rId4"/>
    <sheet name="Table 5B" sheetId="17" r:id="rId5"/>
    <sheet name="Table 6B" sheetId="19" r:id="rId6"/>
    <sheet name="Table 7B" sheetId="20" r:id="rId7"/>
    <sheet name="Table 8B" sheetId="21" r:id="rId8"/>
    <sheet name="Table 9B" sheetId="18" r:id="rId9"/>
    <sheet name="Table 10B" sheetId="22" r:id="rId10"/>
    <sheet name="Table 11B" sheetId="23" r:id="rId11"/>
    <sheet name="Table 12B" sheetId="26" r:id="rId12"/>
    <sheet name="Table 13B" sheetId="2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26" l="1"/>
  <c r="D12" i="26"/>
  <c r="D12" i="23"/>
  <c r="E11" i="22"/>
  <c r="D11" i="22"/>
  <c r="D9" i="18"/>
  <c r="G11" i="21"/>
  <c r="E7" i="20"/>
  <c r="F7" i="20"/>
  <c r="G10" i="19"/>
  <c r="F8" i="17"/>
  <c r="D8" i="17"/>
  <c r="F10" i="16"/>
  <c r="G10" i="16"/>
  <c r="D10" i="16"/>
  <c r="D9" i="15"/>
  <c r="D12" i="14"/>
  <c r="G6" i="27"/>
  <c r="F6" i="27"/>
  <c r="E6" i="27"/>
  <c r="D6" i="27"/>
  <c r="G12" i="26"/>
  <c r="E12" i="26"/>
  <c r="G12" i="23"/>
  <c r="F12" i="23"/>
  <c r="E12" i="23"/>
  <c r="F11" i="21"/>
  <c r="E11" i="21"/>
  <c r="D11" i="21"/>
  <c r="G7" i="20"/>
  <c r="D7" i="20"/>
  <c r="F10" i="19"/>
  <c r="E10" i="19"/>
  <c r="D10" i="19"/>
  <c r="G9" i="18"/>
  <c r="F9" i="18"/>
  <c r="E9" i="18"/>
  <c r="G8" i="17"/>
  <c r="E8" i="17"/>
  <c r="E10" i="16"/>
  <c r="G9" i="15"/>
  <c r="F9" i="15"/>
  <c r="E9" i="15"/>
  <c r="G12" i="14"/>
  <c r="F12" i="14"/>
  <c r="E12" i="14"/>
  <c r="E12" i="1" l="1"/>
  <c r="F12" i="1"/>
  <c r="G12" i="1"/>
  <c r="D12" i="1"/>
</calcChain>
</file>

<file path=xl/sharedStrings.xml><?xml version="1.0" encoding="utf-8"?>
<sst xmlns="http://schemas.openxmlformats.org/spreadsheetml/2006/main" count="186" uniqueCount="12">
  <si>
    <t>Total</t>
  </si>
  <si>
    <t>Federal Net Income</t>
  </si>
  <si>
    <t>Number of Returns</t>
  </si>
  <si>
    <t>Taxable Income</t>
  </si>
  <si>
    <t>Tax Liability</t>
  </si>
  <si>
    <t>Tax Credit</t>
  </si>
  <si>
    <t>-</t>
  </si>
  <si>
    <t>less</t>
  </si>
  <si>
    <t>or</t>
  </si>
  <si>
    <t>Over</t>
  </si>
  <si>
    <t>Federal Net Income Groups</t>
  </si>
  <si>
    <t>Taxable Income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</si>
</sst>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6" fillId="2" borderId="0" xfId="0" applyFont="1" applyFill="1"/>
    <xf numFmtId="0" fontId="6" fillId="0" borderId="0" xfId="0" applyFont="1"/>
    <xf numFmtId="0" fontId="6" fillId="2" borderId="2" xfId="0" applyFont="1" applyFill="1" applyBorder="1" applyAlignment="1">
      <alignment horizontal="center"/>
    </xf>
    <xf numFmtId="6" fontId="6" fillId="2" borderId="0" xfId="0" applyNumberFormat="1" applyFont="1" applyFill="1"/>
    <xf numFmtId="3" fontId="6" fillId="2" borderId="0" xfId="1" applyNumberFormat="1" applyFont="1" applyFill="1" applyAlignment="1">
      <alignment horizontal="right" indent="4"/>
    </xf>
    <xf numFmtId="164" fontId="6" fillId="2" borderId="0" xfId="0" applyNumberFormat="1" applyFont="1" applyFill="1" applyAlignment="1">
      <alignment horizontal="right" indent="2"/>
    </xf>
    <xf numFmtId="6" fontId="6" fillId="2" borderId="0" xfId="0" applyNumberFormat="1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3" fontId="6" fillId="2" borderId="1" xfId="1" applyNumberFormat="1" applyFont="1" applyFill="1" applyBorder="1" applyAlignment="1">
      <alignment horizontal="right" indent="4"/>
    </xf>
    <xf numFmtId="164" fontId="6" fillId="2" borderId="1" xfId="0" applyNumberFormat="1" applyFont="1" applyFill="1" applyBorder="1" applyAlignment="1">
      <alignment horizontal="right" indent="2"/>
    </xf>
    <xf numFmtId="0" fontId="3" fillId="2" borderId="0" xfId="0" applyFont="1" applyFill="1"/>
    <xf numFmtId="0" fontId="3" fillId="0" borderId="0" xfId="0" applyFont="1"/>
    <xf numFmtId="0" fontId="3" fillId="2" borderId="2" xfId="0" applyFont="1" applyFill="1" applyBorder="1" applyAlignment="1">
      <alignment horizontal="center"/>
    </xf>
    <xf numFmtId="6" fontId="3" fillId="2" borderId="0" xfId="0" applyNumberFormat="1" applyFont="1" applyFill="1"/>
    <xf numFmtId="3" fontId="3" fillId="2" borderId="0" xfId="1" applyNumberFormat="1" applyFont="1" applyFill="1" applyAlignment="1">
      <alignment horizontal="right" indent="4"/>
    </xf>
    <xf numFmtId="164" fontId="3" fillId="2" borderId="0" xfId="0" applyNumberFormat="1" applyFont="1" applyFill="1" applyAlignment="1">
      <alignment horizontal="right" indent="2"/>
    </xf>
    <xf numFmtId="6" fontId="3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3" fontId="3" fillId="2" borderId="1" xfId="1" applyNumberFormat="1" applyFont="1" applyFill="1" applyBorder="1" applyAlignment="1">
      <alignment horizontal="right" indent="4"/>
    </xf>
    <xf numFmtId="164" fontId="3" fillId="2" borderId="1" xfId="0" applyNumberFormat="1" applyFont="1" applyFill="1" applyBorder="1" applyAlignment="1">
      <alignment horizontal="right" indent="2"/>
    </xf>
    <xf numFmtId="6" fontId="2" fillId="2" borderId="0" xfId="0" applyNumberFormat="1" applyFont="1" applyFill="1" applyAlignment="1">
      <alignment horizontal="left" wrapText="1"/>
    </xf>
    <xf numFmtId="0" fontId="2" fillId="0" borderId="0" xfId="0" applyFont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workbookViewId="0">
      <selection sqref="A1:G13"/>
    </sheetView>
  </sheetViews>
  <sheetFormatPr defaultRowHeight="14.25" x14ac:dyDescent="0.2"/>
  <cols>
    <col min="1" max="1" width="16.140625" style="15" customWidth="1"/>
    <col min="2" max="2" width="3.140625" style="15" customWidth="1"/>
    <col min="3" max="3" width="16.140625" style="15" customWidth="1"/>
    <col min="4" max="4" width="18.140625" style="15" customWidth="1"/>
    <col min="5" max="5" width="19" style="15" customWidth="1"/>
    <col min="6" max="6" width="17.5703125" style="15" bestFit="1" customWidth="1"/>
    <col min="7" max="7" width="15.85546875" style="15" bestFit="1" customWidth="1"/>
    <col min="8" max="16384" width="9.140625" style="15"/>
  </cols>
  <sheetData>
    <row r="1" spans="1:7" ht="4.5" customHeight="1" x14ac:dyDescent="0.2">
      <c r="A1" s="14"/>
      <c r="B1" s="14"/>
      <c r="C1" s="14"/>
      <c r="D1" s="14"/>
      <c r="E1" s="14"/>
      <c r="F1" s="14"/>
      <c r="G1" s="14"/>
    </row>
    <row r="2" spans="1:7" x14ac:dyDescent="0.2">
      <c r="A2" s="29" t="s">
        <v>10</v>
      </c>
      <c r="B2" s="29"/>
      <c r="C2" s="29"/>
      <c r="D2" s="16" t="s">
        <v>2</v>
      </c>
      <c r="E2" s="16" t="s">
        <v>1</v>
      </c>
      <c r="F2" s="16" t="s">
        <v>3</v>
      </c>
      <c r="G2" s="16" t="s">
        <v>4</v>
      </c>
    </row>
    <row r="3" spans="1:7" x14ac:dyDescent="0.2">
      <c r="A3" s="17">
        <v>0</v>
      </c>
      <c r="B3" s="14" t="s">
        <v>8</v>
      </c>
      <c r="C3" s="14" t="s">
        <v>7</v>
      </c>
      <c r="D3" s="18">
        <v>7203</v>
      </c>
      <c r="E3" s="19">
        <v>-1512715470</v>
      </c>
      <c r="F3" s="19">
        <v>832973.9</v>
      </c>
      <c r="G3" s="19">
        <v>49128.27</v>
      </c>
    </row>
    <row r="4" spans="1:7" x14ac:dyDescent="0.2">
      <c r="A4" s="17">
        <v>1</v>
      </c>
      <c r="B4" s="14" t="s">
        <v>6</v>
      </c>
      <c r="C4" s="20">
        <v>500000</v>
      </c>
      <c r="D4" s="18">
        <v>5823</v>
      </c>
      <c r="E4" s="19">
        <v>328459187.10000002</v>
      </c>
      <c r="F4" s="19">
        <v>272282037.06</v>
      </c>
      <c r="G4" s="19">
        <v>16506731.52</v>
      </c>
    </row>
    <row r="5" spans="1:7" x14ac:dyDescent="0.2">
      <c r="A5" s="17">
        <v>500001</v>
      </c>
      <c r="B5" s="14" t="s">
        <v>6</v>
      </c>
      <c r="C5" s="20">
        <v>1000000</v>
      </c>
      <c r="D5" s="18">
        <v>155</v>
      </c>
      <c r="E5" s="19">
        <v>107327588</v>
      </c>
      <c r="F5" s="19">
        <v>76597856.109999999</v>
      </c>
      <c r="G5" s="19">
        <v>5230697.6500000004</v>
      </c>
    </row>
    <row r="6" spans="1:7" x14ac:dyDescent="0.2">
      <c r="A6" s="17">
        <v>1000001</v>
      </c>
      <c r="B6" s="14" t="s">
        <v>6</v>
      </c>
      <c r="C6" s="20">
        <v>5000000</v>
      </c>
      <c r="D6" s="18">
        <v>184</v>
      </c>
      <c r="E6" s="19">
        <v>392671338</v>
      </c>
      <c r="F6" s="19">
        <v>195709414.05000001</v>
      </c>
      <c r="G6" s="19">
        <v>13650449.26</v>
      </c>
    </row>
    <row r="7" spans="1:7" x14ac:dyDescent="0.2">
      <c r="A7" s="17">
        <v>5000001</v>
      </c>
      <c r="B7" s="14" t="s">
        <v>6</v>
      </c>
      <c r="C7" s="20">
        <v>10000000</v>
      </c>
      <c r="D7" s="18">
        <v>26</v>
      </c>
      <c r="E7" s="19">
        <v>190645569</v>
      </c>
      <c r="F7" s="19">
        <v>61808370.219999999</v>
      </c>
      <c r="G7" s="19">
        <v>4355707.49</v>
      </c>
    </row>
    <row r="8" spans="1:7" x14ac:dyDescent="0.2">
      <c r="A8" s="17">
        <v>10000001</v>
      </c>
      <c r="B8" s="14" t="s">
        <v>6</v>
      </c>
      <c r="C8" s="20">
        <v>50000000</v>
      </c>
      <c r="D8" s="18">
        <v>32</v>
      </c>
      <c r="E8" s="19">
        <v>672268369</v>
      </c>
      <c r="F8" s="19">
        <v>146247429.72</v>
      </c>
      <c r="G8" s="19">
        <v>10338100.83</v>
      </c>
    </row>
    <row r="9" spans="1:7" x14ac:dyDescent="0.2">
      <c r="A9" s="17">
        <v>50000001</v>
      </c>
      <c r="B9" s="14" t="s">
        <v>6</v>
      </c>
      <c r="C9" s="20">
        <v>100000000</v>
      </c>
      <c r="D9" s="18">
        <v>5</v>
      </c>
      <c r="E9" s="19">
        <v>344933504</v>
      </c>
      <c r="F9" s="19">
        <v>86794869.430000007</v>
      </c>
      <c r="G9" s="19">
        <v>6154435.7400000002</v>
      </c>
    </row>
    <row r="10" spans="1:7" x14ac:dyDescent="0.2">
      <c r="A10" s="17">
        <v>100000001</v>
      </c>
      <c r="B10" s="14" t="s">
        <v>6</v>
      </c>
      <c r="C10" s="27" t="s">
        <v>9</v>
      </c>
      <c r="D10" s="18">
        <v>9</v>
      </c>
      <c r="E10" s="19">
        <v>2493029458</v>
      </c>
      <c r="F10" s="19">
        <v>29055156.850000001</v>
      </c>
      <c r="G10" s="19">
        <v>2051716.15</v>
      </c>
    </row>
    <row r="11" spans="1:7" ht="5.25" customHeight="1" x14ac:dyDescent="0.2">
      <c r="A11" s="14"/>
      <c r="B11" s="14"/>
      <c r="C11" s="22"/>
      <c r="D11" s="18"/>
      <c r="E11" s="19"/>
      <c r="F11" s="19"/>
      <c r="G11" s="19"/>
    </row>
    <row r="12" spans="1:7" x14ac:dyDescent="0.2">
      <c r="A12" s="23"/>
      <c r="B12" s="23"/>
      <c r="C12" s="24" t="s">
        <v>0</v>
      </c>
      <c r="D12" s="25">
        <f>SUM(D3:D10)</f>
        <v>13437</v>
      </c>
      <c r="E12" s="26">
        <f>SUM(E3:E10)</f>
        <v>3016619543.0999999</v>
      </c>
      <c r="F12" s="26">
        <f>SUM(F3:F10)</f>
        <v>869328107.34000003</v>
      </c>
      <c r="G12" s="26">
        <f>SUM(G3:G10)</f>
        <v>58336966.909999996</v>
      </c>
    </row>
    <row r="13" spans="1:7" ht="4.5" customHeight="1" x14ac:dyDescent="0.2">
      <c r="A13" s="14"/>
      <c r="B13" s="14"/>
      <c r="C13" s="14"/>
      <c r="D13" s="14"/>
      <c r="E13" s="14"/>
      <c r="F13" s="14"/>
      <c r="G13" s="14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8182-59E2-4F8C-9747-AA57A6927E38}">
  <dimension ref="A1:G12"/>
  <sheetViews>
    <sheetView workbookViewId="0">
      <selection sqref="A1:E12"/>
    </sheetView>
  </sheetViews>
  <sheetFormatPr defaultRowHeight="14.25" x14ac:dyDescent="0.2"/>
  <cols>
    <col min="1" max="1" width="15.7109375" style="15" customWidth="1"/>
    <col min="2" max="2" width="3.140625" style="15" customWidth="1"/>
    <col min="3" max="3" width="15.7109375" style="15" customWidth="1"/>
    <col min="4" max="4" width="18.140625" style="15" customWidth="1"/>
    <col min="5" max="5" width="19" style="15" customWidth="1"/>
    <col min="6" max="6" width="17.5703125" style="15" bestFit="1" customWidth="1"/>
    <col min="7" max="7" width="15.85546875" style="15" bestFit="1" customWidth="1"/>
    <col min="8" max="16384" width="9.140625" style="15"/>
  </cols>
  <sheetData>
    <row r="1" spans="1:7" ht="4.5" customHeight="1" x14ac:dyDescent="0.2">
      <c r="A1" s="14"/>
      <c r="B1" s="14"/>
      <c r="C1" s="14"/>
      <c r="D1" s="14"/>
      <c r="E1" s="14"/>
      <c r="F1" s="14"/>
      <c r="G1" s="14"/>
    </row>
    <row r="2" spans="1:7" x14ac:dyDescent="0.2">
      <c r="A2" s="29" t="s">
        <v>10</v>
      </c>
      <c r="B2" s="29"/>
      <c r="C2" s="29"/>
      <c r="D2" s="16" t="s">
        <v>2</v>
      </c>
      <c r="E2" s="16" t="s">
        <v>5</v>
      </c>
      <c r="F2" s="16"/>
      <c r="G2" s="16"/>
    </row>
    <row r="3" spans="1:7" x14ac:dyDescent="0.2">
      <c r="A3" s="17">
        <v>0</v>
      </c>
      <c r="B3" s="14" t="s">
        <v>8</v>
      </c>
      <c r="C3" s="14" t="s">
        <v>7</v>
      </c>
      <c r="D3" s="18">
        <v>7203</v>
      </c>
      <c r="E3" s="19">
        <v>24666876.77</v>
      </c>
      <c r="F3" s="19"/>
      <c r="G3" s="19"/>
    </row>
    <row r="4" spans="1:7" x14ac:dyDescent="0.2">
      <c r="A4" s="17">
        <v>1</v>
      </c>
      <c r="B4" s="14" t="s">
        <v>6</v>
      </c>
      <c r="C4" s="20">
        <v>500000</v>
      </c>
      <c r="D4" s="18">
        <v>5823</v>
      </c>
      <c r="E4" s="19">
        <v>1635433.11</v>
      </c>
      <c r="F4" s="19"/>
      <c r="G4" s="19"/>
    </row>
    <row r="5" spans="1:7" x14ac:dyDescent="0.2">
      <c r="A5" s="17">
        <v>500001</v>
      </c>
      <c r="B5" s="14" t="s">
        <v>6</v>
      </c>
      <c r="C5" s="20">
        <v>1000000</v>
      </c>
      <c r="D5" s="18">
        <v>155</v>
      </c>
      <c r="E5" s="19">
        <v>183285.53</v>
      </c>
      <c r="F5" s="19"/>
      <c r="G5" s="19"/>
    </row>
    <row r="6" spans="1:7" x14ac:dyDescent="0.2">
      <c r="A6" s="17">
        <v>1000001</v>
      </c>
      <c r="B6" s="14" t="s">
        <v>6</v>
      </c>
      <c r="C6" s="20">
        <v>5000000</v>
      </c>
      <c r="D6" s="18">
        <v>184</v>
      </c>
      <c r="E6" s="19">
        <v>1577076.1</v>
      </c>
      <c r="F6" s="19"/>
      <c r="G6" s="19"/>
    </row>
    <row r="7" spans="1:7" x14ac:dyDescent="0.2">
      <c r="A7" s="17">
        <v>5000001</v>
      </c>
      <c r="B7" s="14" t="s">
        <v>6</v>
      </c>
      <c r="C7" s="20">
        <v>10000000</v>
      </c>
      <c r="D7" s="18">
        <v>26</v>
      </c>
      <c r="E7" s="19">
        <v>110175.9</v>
      </c>
      <c r="F7" s="19"/>
      <c r="G7" s="19"/>
    </row>
    <row r="8" spans="1:7" x14ac:dyDescent="0.2">
      <c r="A8" s="17">
        <v>10000001</v>
      </c>
      <c r="B8" s="14" t="s">
        <v>6</v>
      </c>
      <c r="C8" s="20">
        <v>50000000</v>
      </c>
      <c r="D8" s="18">
        <v>32</v>
      </c>
      <c r="E8" s="19">
        <v>3233818.33</v>
      </c>
      <c r="F8" s="19"/>
      <c r="G8" s="19"/>
    </row>
    <row r="9" spans="1:7" x14ac:dyDescent="0.2">
      <c r="A9" s="17">
        <v>50000001</v>
      </c>
      <c r="B9" s="14" t="s">
        <v>6</v>
      </c>
      <c r="C9" s="21" t="s">
        <v>9</v>
      </c>
      <c r="D9" s="18">
        <v>14</v>
      </c>
      <c r="E9" s="19">
        <v>1065909.46</v>
      </c>
      <c r="F9" s="19"/>
      <c r="G9" s="19"/>
    </row>
    <row r="10" spans="1:7" ht="5.25" customHeight="1" x14ac:dyDescent="0.2">
      <c r="A10" s="14"/>
      <c r="B10" s="14"/>
      <c r="C10" s="22"/>
      <c r="D10" s="18"/>
      <c r="E10" s="19"/>
      <c r="F10" s="19"/>
      <c r="G10" s="19"/>
    </row>
    <row r="11" spans="1:7" x14ac:dyDescent="0.2">
      <c r="A11" s="23"/>
      <c r="B11" s="23"/>
      <c r="C11" s="24" t="s">
        <v>0</v>
      </c>
      <c r="D11" s="25">
        <f>SUM(D3:D9)</f>
        <v>13437</v>
      </c>
      <c r="E11" s="26">
        <f>SUM(E3:E9)</f>
        <v>32472575.200000003</v>
      </c>
      <c r="F11" s="26"/>
      <c r="G11" s="26"/>
    </row>
    <row r="12" spans="1:7" ht="4.5" customHeight="1" x14ac:dyDescent="0.2">
      <c r="A12" s="14"/>
      <c r="B12" s="14"/>
      <c r="C12" s="14"/>
      <c r="D12" s="14"/>
      <c r="E12" s="14"/>
      <c r="F12" s="14"/>
      <c r="G12" s="14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55FCA-6ED4-44CB-9AF2-6B6FCFA86FA7}">
  <dimension ref="A1:G13"/>
  <sheetViews>
    <sheetView workbookViewId="0">
      <selection sqref="A1:G13"/>
    </sheetView>
  </sheetViews>
  <sheetFormatPr defaultRowHeight="14.25" x14ac:dyDescent="0.2"/>
  <cols>
    <col min="1" max="1" width="14.5703125" style="2" customWidth="1"/>
    <col min="2" max="2" width="3.140625" style="2" customWidth="1"/>
    <col min="3" max="3" width="13.85546875" style="2" customWidth="1"/>
    <col min="4" max="4" width="18.140625" style="2" customWidth="1"/>
    <col min="5" max="5" width="19" style="2" customWidth="1"/>
    <col min="6" max="6" width="17.5703125" style="2" bestFit="1" customWidth="1"/>
    <col min="7" max="7" width="15.85546875" style="2" bestFit="1" customWidth="1"/>
    <col min="8" max="16384" width="9.140625" style="2"/>
  </cols>
  <sheetData>
    <row r="1" spans="1:7" ht="4.5" customHeight="1" x14ac:dyDescent="0.2">
      <c r="A1" s="1"/>
      <c r="B1" s="1"/>
      <c r="C1" s="1"/>
      <c r="D1" s="1"/>
      <c r="E1" s="1"/>
      <c r="F1" s="1"/>
      <c r="G1" s="1"/>
    </row>
    <row r="2" spans="1:7" x14ac:dyDescent="0.2">
      <c r="A2" s="30" t="s">
        <v>11</v>
      </c>
      <c r="B2" s="31"/>
      <c r="C2" s="31"/>
      <c r="D2" s="3" t="s">
        <v>2</v>
      </c>
      <c r="E2" s="3" t="s">
        <v>1</v>
      </c>
      <c r="F2" s="3" t="s">
        <v>3</v>
      </c>
      <c r="G2" s="3" t="s">
        <v>4</v>
      </c>
    </row>
    <row r="3" spans="1:7" x14ac:dyDescent="0.2">
      <c r="A3" s="4">
        <v>0</v>
      </c>
      <c r="B3" s="1" t="s">
        <v>8</v>
      </c>
      <c r="C3" s="1" t="s">
        <v>7</v>
      </c>
      <c r="D3" s="5">
        <v>8282</v>
      </c>
      <c r="E3" s="6">
        <v>-649193243.79999995</v>
      </c>
      <c r="F3" s="6">
        <v>0</v>
      </c>
      <c r="G3" s="6">
        <v>0</v>
      </c>
    </row>
    <row r="4" spans="1:7" x14ac:dyDescent="0.2">
      <c r="A4" s="4">
        <v>1</v>
      </c>
      <c r="B4" s="1" t="s">
        <v>6</v>
      </c>
      <c r="C4" s="7">
        <v>25000</v>
      </c>
      <c r="D4" s="5">
        <v>2572</v>
      </c>
      <c r="E4" s="6">
        <v>51577150.100000001</v>
      </c>
      <c r="F4" s="6">
        <v>18558132.68</v>
      </c>
      <c r="G4" s="6">
        <v>1020703.83</v>
      </c>
    </row>
    <row r="5" spans="1:7" x14ac:dyDescent="0.2">
      <c r="A5" s="4">
        <v>25001</v>
      </c>
      <c r="B5" s="1" t="s">
        <v>6</v>
      </c>
      <c r="C5" s="7">
        <v>100000</v>
      </c>
      <c r="D5" s="5">
        <v>1373</v>
      </c>
      <c r="E5" s="6">
        <v>106824380</v>
      </c>
      <c r="F5" s="6">
        <v>73115288.849999994</v>
      </c>
      <c r="G5" s="6">
        <v>4022968.63</v>
      </c>
    </row>
    <row r="6" spans="1:7" x14ac:dyDescent="0.2">
      <c r="A6" s="4">
        <v>100001</v>
      </c>
      <c r="B6" s="1" t="s">
        <v>6</v>
      </c>
      <c r="C6" s="7">
        <v>250000</v>
      </c>
      <c r="D6" s="5">
        <v>663</v>
      </c>
      <c r="E6" s="6">
        <v>221291078</v>
      </c>
      <c r="F6" s="6">
        <v>104052421.48999999</v>
      </c>
      <c r="G6" s="6">
        <v>6334733.3399999999</v>
      </c>
    </row>
    <row r="7" spans="1:7" x14ac:dyDescent="0.2">
      <c r="A7" s="4">
        <v>250001</v>
      </c>
      <c r="B7" s="1" t="s">
        <v>6</v>
      </c>
      <c r="C7" s="7">
        <v>500000</v>
      </c>
      <c r="D7" s="5">
        <v>271</v>
      </c>
      <c r="E7" s="6">
        <v>183320554</v>
      </c>
      <c r="F7" s="6">
        <v>93496696.010000005</v>
      </c>
      <c r="G7" s="6">
        <v>6207598.9299999997</v>
      </c>
    </row>
    <row r="8" spans="1:7" x14ac:dyDescent="0.2">
      <c r="A8" s="4">
        <v>500001</v>
      </c>
      <c r="B8" s="1" t="s">
        <v>6</v>
      </c>
      <c r="C8" s="7">
        <v>1000000</v>
      </c>
      <c r="D8" s="5">
        <v>125</v>
      </c>
      <c r="E8" s="6">
        <v>317358276</v>
      </c>
      <c r="F8" s="6">
        <v>86205730.200000003</v>
      </c>
      <c r="G8" s="6">
        <v>5921540.4699999997</v>
      </c>
    </row>
    <row r="9" spans="1:7" x14ac:dyDescent="0.2">
      <c r="A9" s="4">
        <v>1000001</v>
      </c>
      <c r="B9" s="1" t="s">
        <v>6</v>
      </c>
      <c r="C9" s="7">
        <v>5000000</v>
      </c>
      <c r="D9" s="5">
        <v>136</v>
      </c>
      <c r="E9" s="6">
        <v>2124488784</v>
      </c>
      <c r="F9" s="6">
        <v>277729160.98000002</v>
      </c>
      <c r="G9" s="6">
        <v>19504370.289999999</v>
      </c>
    </row>
    <row r="10" spans="1:7" x14ac:dyDescent="0.2">
      <c r="A10" s="4">
        <v>5000001</v>
      </c>
      <c r="B10" s="1" t="s">
        <v>6</v>
      </c>
      <c r="C10" s="8" t="s">
        <v>9</v>
      </c>
      <c r="D10" s="5">
        <v>15</v>
      </c>
      <c r="E10" s="6">
        <v>660952565</v>
      </c>
      <c r="F10" s="6">
        <v>216170677.13</v>
      </c>
      <c r="G10" s="6">
        <v>15325051.42</v>
      </c>
    </row>
    <row r="11" spans="1:7" ht="5.25" customHeight="1" x14ac:dyDescent="0.2">
      <c r="A11" s="1"/>
      <c r="B11" s="1"/>
      <c r="C11" s="9"/>
      <c r="D11" s="5"/>
      <c r="E11" s="6"/>
      <c r="F11" s="6"/>
      <c r="G11" s="6"/>
    </row>
    <row r="12" spans="1:7" x14ac:dyDescent="0.2">
      <c r="A12" s="10"/>
      <c r="B12" s="10"/>
      <c r="C12" s="11" t="s">
        <v>0</v>
      </c>
      <c r="D12" s="12">
        <f>SUM(D3:D10)</f>
        <v>13437</v>
      </c>
      <c r="E12" s="13">
        <f>SUM(E3:E10)</f>
        <v>3016619543.3000002</v>
      </c>
      <c r="F12" s="13">
        <f>SUM(F3:F10)</f>
        <v>869328107.34000003</v>
      </c>
      <c r="G12" s="13">
        <f>SUM(G3:G10)</f>
        <v>58336966.909999996</v>
      </c>
    </row>
    <row r="13" spans="1:7" ht="4.5" customHeight="1" x14ac:dyDescent="0.2">
      <c r="A13" s="1"/>
      <c r="B13" s="1"/>
      <c r="C13" s="1"/>
      <c r="D13" s="1"/>
      <c r="E13" s="1"/>
      <c r="F13" s="1"/>
      <c r="G13" s="1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30646-5BFA-4D52-9B10-D2FBF6F2E3A0}">
  <dimension ref="A1:G13"/>
  <sheetViews>
    <sheetView workbookViewId="0">
      <selection sqref="A1:G13"/>
    </sheetView>
  </sheetViews>
  <sheetFormatPr defaultRowHeight="14.25" x14ac:dyDescent="0.2"/>
  <cols>
    <col min="1" max="1" width="14.5703125" style="2" customWidth="1"/>
    <col min="2" max="2" width="3.140625" style="2" customWidth="1"/>
    <col min="3" max="3" width="13.85546875" style="2" customWidth="1"/>
    <col min="4" max="4" width="18.140625" style="2" customWidth="1"/>
    <col min="5" max="5" width="19" style="2" customWidth="1"/>
    <col min="6" max="6" width="17.5703125" style="2" bestFit="1" customWidth="1"/>
    <col min="7" max="7" width="15.85546875" style="2" bestFit="1" customWidth="1"/>
    <col min="8" max="16384" width="9.140625" style="2"/>
  </cols>
  <sheetData>
    <row r="1" spans="1:7" ht="4.5" customHeight="1" x14ac:dyDescent="0.2">
      <c r="A1" s="1"/>
      <c r="B1" s="1"/>
      <c r="C1" s="1"/>
      <c r="D1" s="1"/>
      <c r="E1" s="1"/>
      <c r="F1" s="1"/>
      <c r="G1" s="1"/>
    </row>
    <row r="2" spans="1:7" x14ac:dyDescent="0.2">
      <c r="A2" s="30" t="s">
        <v>11</v>
      </c>
      <c r="B2" s="31"/>
      <c r="C2" s="31"/>
      <c r="D2" s="3" t="s">
        <v>2</v>
      </c>
      <c r="E2" s="3" t="s">
        <v>1</v>
      </c>
      <c r="F2" s="3" t="s">
        <v>3</v>
      </c>
      <c r="G2" s="3" t="s">
        <v>4</v>
      </c>
    </row>
    <row r="3" spans="1:7" x14ac:dyDescent="0.2">
      <c r="A3" s="4">
        <v>0</v>
      </c>
      <c r="B3" s="1" t="s">
        <v>8</v>
      </c>
      <c r="C3" s="1" t="s">
        <v>7</v>
      </c>
      <c r="D3" s="5" t="s">
        <v>6</v>
      </c>
      <c r="E3" s="6" t="s">
        <v>6</v>
      </c>
      <c r="F3" s="6" t="s">
        <v>6</v>
      </c>
      <c r="G3" s="6" t="s">
        <v>6</v>
      </c>
    </row>
    <row r="4" spans="1:7" x14ac:dyDescent="0.2">
      <c r="A4" s="4">
        <v>1</v>
      </c>
      <c r="B4" s="1" t="s">
        <v>6</v>
      </c>
      <c r="C4" s="7">
        <v>25000</v>
      </c>
      <c r="D4" s="5">
        <v>2560</v>
      </c>
      <c r="E4" s="6">
        <v>51577107.100000001</v>
      </c>
      <c r="F4" s="6">
        <v>18558087.68</v>
      </c>
      <c r="G4" s="6">
        <v>1020703.83</v>
      </c>
    </row>
    <row r="5" spans="1:7" x14ac:dyDescent="0.2">
      <c r="A5" s="4">
        <v>25001</v>
      </c>
      <c r="B5" s="1" t="s">
        <v>6</v>
      </c>
      <c r="C5" s="7">
        <v>100000</v>
      </c>
      <c r="D5" s="5">
        <v>1373</v>
      </c>
      <c r="E5" s="6">
        <v>106824380</v>
      </c>
      <c r="F5" s="6">
        <v>73115288.849999994</v>
      </c>
      <c r="G5" s="6">
        <v>4022968.63</v>
      </c>
    </row>
    <row r="6" spans="1:7" x14ac:dyDescent="0.2">
      <c r="A6" s="4">
        <v>100001</v>
      </c>
      <c r="B6" s="1" t="s">
        <v>6</v>
      </c>
      <c r="C6" s="7">
        <v>250000</v>
      </c>
      <c r="D6" s="5">
        <v>663</v>
      </c>
      <c r="E6" s="6">
        <v>221291078</v>
      </c>
      <c r="F6" s="6">
        <v>104052421.48999999</v>
      </c>
      <c r="G6" s="6">
        <v>6334733.3399999999</v>
      </c>
    </row>
    <row r="7" spans="1:7" x14ac:dyDescent="0.2">
      <c r="A7" s="4">
        <v>250001</v>
      </c>
      <c r="B7" s="1" t="s">
        <v>6</v>
      </c>
      <c r="C7" s="7">
        <v>500000</v>
      </c>
      <c r="D7" s="5">
        <v>271</v>
      </c>
      <c r="E7" s="6">
        <v>183320554</v>
      </c>
      <c r="F7" s="6">
        <v>93496696.010000005</v>
      </c>
      <c r="G7" s="6">
        <v>6207598.9299999997</v>
      </c>
    </row>
    <row r="8" spans="1:7" x14ac:dyDescent="0.2">
      <c r="A8" s="4">
        <v>500001</v>
      </c>
      <c r="B8" s="1" t="s">
        <v>6</v>
      </c>
      <c r="C8" s="7">
        <v>1000000</v>
      </c>
      <c r="D8" s="5">
        <v>125</v>
      </c>
      <c r="E8" s="6">
        <v>317358276</v>
      </c>
      <c r="F8" s="6">
        <v>86205730.200000003</v>
      </c>
      <c r="G8" s="6">
        <v>5921540.4699999997</v>
      </c>
    </row>
    <row r="9" spans="1:7" x14ac:dyDescent="0.2">
      <c r="A9" s="4">
        <v>1000001</v>
      </c>
      <c r="B9" s="1" t="s">
        <v>6</v>
      </c>
      <c r="C9" s="7">
        <v>5000000</v>
      </c>
      <c r="D9" s="5">
        <v>136</v>
      </c>
      <c r="E9" s="6">
        <v>2124488784</v>
      </c>
      <c r="F9" s="6">
        <v>277729160.98000002</v>
      </c>
      <c r="G9" s="6">
        <v>19504370.289999999</v>
      </c>
    </row>
    <row r="10" spans="1:7" x14ac:dyDescent="0.2">
      <c r="A10" s="4">
        <v>5000001</v>
      </c>
      <c r="B10" s="1" t="s">
        <v>6</v>
      </c>
      <c r="C10" s="8" t="s">
        <v>9</v>
      </c>
      <c r="D10" s="5">
        <v>15</v>
      </c>
      <c r="E10" s="6">
        <v>660952565</v>
      </c>
      <c r="F10" s="6">
        <v>216170677.13</v>
      </c>
      <c r="G10" s="6">
        <v>15325051.42</v>
      </c>
    </row>
    <row r="11" spans="1:7" ht="5.25" customHeight="1" x14ac:dyDescent="0.2">
      <c r="A11" s="1"/>
      <c r="B11" s="1"/>
      <c r="C11" s="9"/>
      <c r="D11" s="5"/>
      <c r="E11" s="6"/>
      <c r="F11" s="6"/>
      <c r="G11" s="6"/>
    </row>
    <row r="12" spans="1:7" x14ac:dyDescent="0.2">
      <c r="A12" s="10"/>
      <c r="B12" s="10"/>
      <c r="C12" s="11" t="s">
        <v>0</v>
      </c>
      <c r="D12" s="12">
        <f>SUM(D3:D10)</f>
        <v>5143</v>
      </c>
      <c r="E12" s="13">
        <f>SUM(E3:E10)</f>
        <v>3665812744.0999999</v>
      </c>
      <c r="F12" s="13">
        <f>SUM(F3:F10)</f>
        <v>869328062.34000003</v>
      </c>
      <c r="G12" s="13">
        <f>SUM(G3:G10)</f>
        <v>58336966.909999996</v>
      </c>
    </row>
    <row r="13" spans="1:7" ht="4.5" customHeight="1" x14ac:dyDescent="0.2">
      <c r="A13" s="1"/>
      <c r="B13" s="1"/>
      <c r="C13" s="1"/>
      <c r="D13" s="1"/>
      <c r="E13" s="1"/>
      <c r="F13" s="1"/>
      <c r="G13" s="1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973B4-2772-4CB6-A7F8-77343BF6C5E5}">
  <dimension ref="A1:G9"/>
  <sheetViews>
    <sheetView tabSelected="1" workbookViewId="0">
      <selection activeCell="G9" sqref="G9"/>
    </sheetView>
  </sheetViews>
  <sheetFormatPr defaultRowHeight="14.25" x14ac:dyDescent="0.2"/>
  <cols>
    <col min="1" max="1" width="14.5703125" style="2" customWidth="1"/>
    <col min="2" max="2" width="3.140625" style="2" customWidth="1"/>
    <col min="3" max="3" width="13.85546875" style="2" customWidth="1"/>
    <col min="4" max="4" width="18.140625" style="2" customWidth="1"/>
    <col min="5" max="5" width="19" style="2" customWidth="1"/>
    <col min="6" max="6" width="17.5703125" style="2" bestFit="1" customWidth="1"/>
    <col min="7" max="7" width="15.85546875" style="2" bestFit="1" customWidth="1"/>
    <col min="8" max="16384" width="9.140625" style="2"/>
  </cols>
  <sheetData>
    <row r="1" spans="1:7" ht="4.5" customHeight="1" x14ac:dyDescent="0.2">
      <c r="A1" s="1"/>
      <c r="B1" s="1"/>
      <c r="C1" s="1"/>
      <c r="D1" s="1"/>
      <c r="E1" s="1"/>
      <c r="F1" s="1"/>
      <c r="G1" s="1"/>
    </row>
    <row r="2" spans="1:7" x14ac:dyDescent="0.2">
      <c r="A2" s="30" t="s">
        <v>11</v>
      </c>
      <c r="B2" s="31"/>
      <c r="C2" s="31"/>
      <c r="D2" s="3" t="s">
        <v>2</v>
      </c>
      <c r="E2" s="3" t="s">
        <v>1</v>
      </c>
      <c r="F2" s="3" t="s">
        <v>3</v>
      </c>
      <c r="G2" s="3" t="s">
        <v>4</v>
      </c>
    </row>
    <row r="3" spans="1:7" x14ac:dyDescent="0.2">
      <c r="A3" s="4">
        <v>0</v>
      </c>
      <c r="B3" s="1" t="s">
        <v>8</v>
      </c>
      <c r="C3" s="1" t="s">
        <v>7</v>
      </c>
      <c r="D3" s="5">
        <v>8282</v>
      </c>
      <c r="E3" s="6">
        <v>-649193243.79999995</v>
      </c>
      <c r="F3" s="6">
        <v>0</v>
      </c>
      <c r="G3" s="6">
        <v>0</v>
      </c>
    </row>
    <row r="4" spans="1:7" x14ac:dyDescent="0.2">
      <c r="A4" s="4">
        <v>1</v>
      </c>
      <c r="B4" s="1" t="s">
        <v>6</v>
      </c>
      <c r="C4" s="27" t="s">
        <v>9</v>
      </c>
      <c r="D4" s="5">
        <v>12</v>
      </c>
      <c r="E4" s="6">
        <v>43</v>
      </c>
      <c r="F4" s="6">
        <v>45</v>
      </c>
      <c r="G4" s="6">
        <v>0</v>
      </c>
    </row>
    <row r="5" spans="1:7" ht="5.25" customHeight="1" x14ac:dyDescent="0.2">
      <c r="A5" s="1"/>
      <c r="B5" s="1"/>
      <c r="C5" s="9"/>
      <c r="D5" s="5"/>
      <c r="E5" s="6"/>
      <c r="F5" s="6"/>
      <c r="G5" s="6"/>
    </row>
    <row r="6" spans="1:7" x14ac:dyDescent="0.2">
      <c r="A6" s="10"/>
      <c r="B6" s="10"/>
      <c r="C6" s="11" t="s">
        <v>0</v>
      </c>
      <c r="D6" s="12">
        <f>SUM(D3:D4)</f>
        <v>8294</v>
      </c>
      <c r="E6" s="13">
        <f>SUM(E3:E4)</f>
        <v>-649193200.79999995</v>
      </c>
      <c r="F6" s="13">
        <f>SUM(F3:F4)</f>
        <v>45</v>
      </c>
      <c r="G6" s="13">
        <f>SUM(G3:G4)</f>
        <v>0</v>
      </c>
    </row>
    <row r="7" spans="1:7" ht="4.5" customHeight="1" x14ac:dyDescent="0.2">
      <c r="A7" s="1"/>
      <c r="B7" s="1"/>
      <c r="C7" s="1"/>
      <c r="D7" s="1"/>
      <c r="E7" s="1"/>
      <c r="F7" s="1"/>
      <c r="G7" s="1"/>
    </row>
    <row r="9" spans="1:7" x14ac:dyDescent="0.2">
      <c r="F9" s="32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1930C-DE66-4A85-9B3C-3260C23E8BCB}">
  <dimension ref="A1:G13"/>
  <sheetViews>
    <sheetView workbookViewId="0">
      <selection sqref="A1:G13"/>
    </sheetView>
  </sheetViews>
  <sheetFormatPr defaultRowHeight="14.25" x14ac:dyDescent="0.2"/>
  <cols>
    <col min="1" max="1" width="16.42578125" style="2" customWidth="1"/>
    <col min="2" max="2" width="3.140625" style="2" customWidth="1"/>
    <col min="3" max="3" width="16.42578125" style="2" customWidth="1"/>
    <col min="4" max="4" width="18.140625" style="2" customWidth="1"/>
    <col min="5" max="5" width="19" style="2" customWidth="1"/>
    <col min="6" max="6" width="17.5703125" style="2" bestFit="1" customWidth="1"/>
    <col min="7" max="7" width="15.85546875" style="2" bestFit="1" customWidth="1"/>
    <col min="8" max="16384" width="9.140625" style="2"/>
  </cols>
  <sheetData>
    <row r="1" spans="1:7" ht="4.5" customHeight="1" x14ac:dyDescent="0.2">
      <c r="A1" s="1"/>
      <c r="B1" s="1"/>
      <c r="C1" s="1"/>
      <c r="D1" s="1"/>
      <c r="E1" s="1"/>
      <c r="F1" s="1"/>
      <c r="G1" s="1"/>
    </row>
    <row r="2" spans="1:7" x14ac:dyDescent="0.2">
      <c r="A2" s="30" t="s">
        <v>10</v>
      </c>
      <c r="B2" s="31"/>
      <c r="C2" s="31"/>
      <c r="D2" s="3" t="s">
        <v>2</v>
      </c>
      <c r="E2" s="3" t="s">
        <v>1</v>
      </c>
      <c r="F2" s="3" t="s">
        <v>3</v>
      </c>
      <c r="G2" s="3" t="s">
        <v>4</v>
      </c>
    </row>
    <row r="3" spans="1:7" x14ac:dyDescent="0.2">
      <c r="A3" s="4">
        <v>0</v>
      </c>
      <c r="B3" s="1" t="s">
        <v>8</v>
      </c>
      <c r="C3" s="1" t="s">
        <v>7</v>
      </c>
      <c r="D3" s="5">
        <v>49</v>
      </c>
      <c r="E3" s="6">
        <v>-160614</v>
      </c>
      <c r="F3" s="6">
        <v>832973.9</v>
      </c>
      <c r="G3" s="6">
        <v>49128.27</v>
      </c>
    </row>
    <row r="4" spans="1:7" x14ac:dyDescent="0.2">
      <c r="A4" s="4">
        <v>1</v>
      </c>
      <c r="B4" s="1" t="s">
        <v>6</v>
      </c>
      <c r="C4" s="7">
        <v>500000</v>
      </c>
      <c r="D4" s="5">
        <v>4729</v>
      </c>
      <c r="E4" s="6">
        <v>301570688.10000002</v>
      </c>
      <c r="F4" s="6">
        <v>272281992.06</v>
      </c>
      <c r="G4" s="6">
        <v>16506731.52</v>
      </c>
    </row>
    <row r="5" spans="1:7" x14ac:dyDescent="0.2">
      <c r="A5" s="4">
        <v>500001</v>
      </c>
      <c r="B5" s="1" t="s">
        <v>6</v>
      </c>
      <c r="C5" s="7">
        <v>1000000</v>
      </c>
      <c r="D5" s="5">
        <v>139</v>
      </c>
      <c r="E5" s="6">
        <v>96749593</v>
      </c>
      <c r="F5" s="6">
        <v>76597856.109999999</v>
      </c>
      <c r="G5" s="6">
        <v>5230697.6500000004</v>
      </c>
    </row>
    <row r="6" spans="1:7" x14ac:dyDescent="0.2">
      <c r="A6" s="4">
        <v>1000001</v>
      </c>
      <c r="B6" s="1" t="s">
        <v>6</v>
      </c>
      <c r="C6" s="7">
        <v>5000000</v>
      </c>
      <c r="D6" s="5">
        <v>163</v>
      </c>
      <c r="E6" s="6">
        <v>340986970</v>
      </c>
      <c r="F6" s="6">
        <v>195709414.05000001</v>
      </c>
      <c r="G6" s="6">
        <v>13650449.26</v>
      </c>
    </row>
    <row r="7" spans="1:7" x14ac:dyDescent="0.2">
      <c r="A7" s="4">
        <v>5000001</v>
      </c>
      <c r="B7" s="1" t="s">
        <v>6</v>
      </c>
      <c r="C7" s="7">
        <v>10000000</v>
      </c>
      <c r="D7" s="5">
        <v>22</v>
      </c>
      <c r="E7" s="6">
        <v>162388498</v>
      </c>
      <c r="F7" s="6">
        <v>61808370.219999999</v>
      </c>
      <c r="G7" s="6">
        <v>4355707.49</v>
      </c>
    </row>
    <row r="8" spans="1:7" x14ac:dyDescent="0.2">
      <c r="A8" s="4">
        <v>10000001</v>
      </c>
      <c r="B8" s="1" t="s">
        <v>6</v>
      </c>
      <c r="C8" s="7">
        <v>50000000</v>
      </c>
      <c r="D8" s="5">
        <v>29</v>
      </c>
      <c r="E8" s="6">
        <v>602042675</v>
      </c>
      <c r="F8" s="6">
        <v>146247429.72</v>
      </c>
      <c r="G8" s="6">
        <v>10338100.83</v>
      </c>
    </row>
    <row r="9" spans="1:7" x14ac:dyDescent="0.2">
      <c r="A9" s="4">
        <v>50000001</v>
      </c>
      <c r="B9" s="1" t="s">
        <v>6</v>
      </c>
      <c r="C9" s="7">
        <v>100000000</v>
      </c>
      <c r="D9" s="5">
        <v>5</v>
      </c>
      <c r="E9" s="6">
        <v>344933504</v>
      </c>
      <c r="F9" s="6">
        <v>86794869.430000007</v>
      </c>
      <c r="G9" s="6">
        <v>6154435.7400000002</v>
      </c>
    </row>
    <row r="10" spans="1:7" x14ac:dyDescent="0.2">
      <c r="A10" s="4">
        <v>100000001</v>
      </c>
      <c r="B10" s="1" t="s">
        <v>6</v>
      </c>
      <c r="C10" s="27" t="s">
        <v>9</v>
      </c>
      <c r="D10" s="5">
        <v>7</v>
      </c>
      <c r="E10" s="6">
        <v>1817301430</v>
      </c>
      <c r="F10" s="6">
        <v>29055156.850000001</v>
      </c>
      <c r="G10" s="6">
        <v>2051716.15</v>
      </c>
    </row>
    <row r="11" spans="1:7" ht="5.25" customHeight="1" x14ac:dyDescent="0.2">
      <c r="A11" s="1"/>
      <c r="B11" s="1"/>
      <c r="C11" s="9"/>
      <c r="D11" s="5"/>
      <c r="E11" s="6"/>
      <c r="F11" s="6"/>
      <c r="G11" s="6"/>
    </row>
    <row r="12" spans="1:7" x14ac:dyDescent="0.2">
      <c r="A12" s="10"/>
      <c r="B12" s="10"/>
      <c r="C12" s="11" t="s">
        <v>0</v>
      </c>
      <c r="D12" s="12">
        <f>SUM(D3:D10)</f>
        <v>5143</v>
      </c>
      <c r="E12" s="13">
        <f>SUM(E3:E10)</f>
        <v>3665812744.0999999</v>
      </c>
      <c r="F12" s="13">
        <f>SUM(F3:F10)</f>
        <v>869328062.34000003</v>
      </c>
      <c r="G12" s="13">
        <f>SUM(G3:G10)</f>
        <v>58336966.909999996</v>
      </c>
    </row>
    <row r="13" spans="1:7" ht="4.5" customHeight="1" x14ac:dyDescent="0.2">
      <c r="A13" s="1"/>
      <c r="B13" s="1"/>
      <c r="C13" s="1"/>
      <c r="D13" s="1"/>
      <c r="E13" s="1"/>
      <c r="F13" s="1"/>
      <c r="G13" s="1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2B4A1-EB10-4935-A4DD-2380C697998F}">
  <dimension ref="A1:G10"/>
  <sheetViews>
    <sheetView workbookViewId="0">
      <selection activeCell="E10" sqref="E10"/>
    </sheetView>
  </sheetViews>
  <sheetFormatPr defaultRowHeight="14.25" x14ac:dyDescent="0.2"/>
  <cols>
    <col min="1" max="1" width="15.85546875" style="15" customWidth="1"/>
    <col min="2" max="2" width="3.140625" style="15" customWidth="1"/>
    <col min="3" max="3" width="15.85546875" style="15" customWidth="1"/>
    <col min="4" max="4" width="18.140625" style="15" customWidth="1"/>
    <col min="5" max="5" width="19" style="15" customWidth="1"/>
    <col min="6" max="6" width="17.5703125" style="15" bestFit="1" customWidth="1"/>
    <col min="7" max="7" width="15.85546875" style="15" bestFit="1" customWidth="1"/>
    <col min="8" max="16384" width="9.140625" style="15"/>
  </cols>
  <sheetData>
    <row r="1" spans="1:7" ht="4.5" customHeight="1" x14ac:dyDescent="0.2">
      <c r="A1" s="14"/>
      <c r="B1" s="14"/>
      <c r="C1" s="14"/>
      <c r="D1" s="14"/>
      <c r="E1" s="14"/>
      <c r="F1" s="14"/>
      <c r="G1" s="14"/>
    </row>
    <row r="2" spans="1:7" x14ac:dyDescent="0.2">
      <c r="A2" s="29" t="s">
        <v>10</v>
      </c>
      <c r="B2" s="29"/>
      <c r="C2" s="29"/>
      <c r="D2" s="16" t="s">
        <v>2</v>
      </c>
      <c r="E2" s="16" t="s">
        <v>1</v>
      </c>
      <c r="F2" s="16" t="s">
        <v>3</v>
      </c>
      <c r="G2" s="16" t="s">
        <v>4</v>
      </c>
    </row>
    <row r="3" spans="1:7" x14ac:dyDescent="0.2">
      <c r="A3" s="17">
        <v>0</v>
      </c>
      <c r="B3" s="14" t="s">
        <v>8</v>
      </c>
      <c r="C3" s="14" t="s">
        <v>7</v>
      </c>
      <c r="D3" s="18">
        <v>7154</v>
      </c>
      <c r="E3" s="19">
        <v>-1512554856</v>
      </c>
      <c r="F3" s="19">
        <v>0</v>
      </c>
      <c r="G3" s="19">
        <v>0</v>
      </c>
    </row>
    <row r="4" spans="1:7" x14ac:dyDescent="0.2">
      <c r="A4" s="17">
        <v>1</v>
      </c>
      <c r="B4" s="14" t="s">
        <v>6</v>
      </c>
      <c r="C4" s="20">
        <v>500000</v>
      </c>
      <c r="D4" s="18">
        <v>1094</v>
      </c>
      <c r="E4" s="19">
        <v>26888499</v>
      </c>
      <c r="F4" s="19">
        <v>45</v>
      </c>
      <c r="G4" s="19">
        <v>0</v>
      </c>
    </row>
    <row r="5" spans="1:7" x14ac:dyDescent="0.2">
      <c r="A5" s="17">
        <v>500001</v>
      </c>
      <c r="B5" s="14" t="s">
        <v>6</v>
      </c>
      <c r="C5" s="20">
        <v>1000000</v>
      </c>
      <c r="D5" s="18">
        <v>16</v>
      </c>
      <c r="E5" s="19">
        <v>10577995</v>
      </c>
      <c r="F5" s="19">
        <v>0</v>
      </c>
      <c r="G5" s="19">
        <v>0</v>
      </c>
    </row>
    <row r="6" spans="1:7" x14ac:dyDescent="0.2">
      <c r="A6" s="17">
        <v>1000001</v>
      </c>
      <c r="B6" s="14" t="s">
        <v>6</v>
      </c>
      <c r="C6" s="20">
        <v>5000000</v>
      </c>
      <c r="D6" s="18">
        <v>21</v>
      </c>
      <c r="E6" s="19">
        <v>51684368</v>
      </c>
      <c r="F6" s="19">
        <v>0</v>
      </c>
      <c r="G6" s="19">
        <v>0</v>
      </c>
    </row>
    <row r="7" spans="1:7" x14ac:dyDescent="0.2">
      <c r="A7" s="17">
        <v>5000001</v>
      </c>
      <c r="B7" s="14" t="s">
        <v>6</v>
      </c>
      <c r="C7" s="21" t="s">
        <v>9</v>
      </c>
      <c r="D7" s="18">
        <v>9</v>
      </c>
      <c r="E7" s="19">
        <v>774210793</v>
      </c>
      <c r="F7" s="19">
        <v>0</v>
      </c>
      <c r="G7" s="19">
        <v>0</v>
      </c>
    </row>
    <row r="8" spans="1:7" ht="5.25" customHeight="1" x14ac:dyDescent="0.2">
      <c r="A8" s="14"/>
      <c r="B8" s="14"/>
      <c r="C8" s="22"/>
      <c r="D8" s="18"/>
      <c r="E8" s="19"/>
      <c r="F8" s="19"/>
      <c r="G8" s="19"/>
    </row>
    <row r="9" spans="1:7" x14ac:dyDescent="0.2">
      <c r="A9" s="23"/>
      <c r="B9" s="23"/>
      <c r="C9" s="24" t="s">
        <v>0</v>
      </c>
      <c r="D9" s="25">
        <f>SUM(D3:D7)</f>
        <v>8294</v>
      </c>
      <c r="E9" s="26">
        <f>SUM(E3:E7)</f>
        <v>-649193201</v>
      </c>
      <c r="F9" s="26">
        <f>SUM(F3:F7)</f>
        <v>45</v>
      </c>
      <c r="G9" s="26">
        <f>SUM(G3:G7)</f>
        <v>0</v>
      </c>
    </row>
    <row r="10" spans="1:7" ht="4.5" customHeight="1" x14ac:dyDescent="0.2">
      <c r="A10" s="14"/>
      <c r="B10" s="14"/>
      <c r="C10" s="14"/>
      <c r="D10" s="14"/>
      <c r="E10" s="14"/>
      <c r="F10" s="14"/>
      <c r="G10" s="14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1990B-7A28-440E-BF5E-F67CA18F78A4}">
  <dimension ref="A1:G11"/>
  <sheetViews>
    <sheetView workbookViewId="0">
      <selection sqref="A1:G11"/>
    </sheetView>
  </sheetViews>
  <sheetFormatPr defaultRowHeight="14.25" x14ac:dyDescent="0.2"/>
  <cols>
    <col min="1" max="1" width="16.28515625" style="2" customWidth="1"/>
    <col min="2" max="2" width="3.140625" style="2" customWidth="1"/>
    <col min="3" max="3" width="16.28515625" style="2" customWidth="1"/>
    <col min="4" max="4" width="18.140625" style="2" customWidth="1"/>
    <col min="5" max="5" width="19" style="2" customWidth="1"/>
    <col min="6" max="6" width="17.5703125" style="2" bestFit="1" customWidth="1"/>
    <col min="7" max="7" width="15.85546875" style="2" bestFit="1" customWidth="1"/>
    <col min="8" max="16384" width="9.140625" style="2"/>
  </cols>
  <sheetData>
    <row r="1" spans="1:7" ht="4.5" customHeight="1" x14ac:dyDescent="0.2">
      <c r="A1" s="1"/>
      <c r="B1" s="1"/>
      <c r="C1" s="1"/>
      <c r="D1" s="1"/>
      <c r="E1" s="1"/>
      <c r="F1" s="1"/>
      <c r="G1" s="1"/>
    </row>
    <row r="2" spans="1:7" x14ac:dyDescent="0.2">
      <c r="A2" s="30" t="s">
        <v>10</v>
      </c>
      <c r="B2" s="31"/>
      <c r="C2" s="31"/>
      <c r="D2" s="3" t="s">
        <v>2</v>
      </c>
      <c r="E2" s="3" t="s">
        <v>1</v>
      </c>
      <c r="F2" s="3" t="s">
        <v>3</v>
      </c>
      <c r="G2" s="3" t="s">
        <v>4</v>
      </c>
    </row>
    <row r="3" spans="1:7" x14ac:dyDescent="0.2">
      <c r="A3" s="4">
        <v>0</v>
      </c>
      <c r="B3" s="1" t="s">
        <v>8</v>
      </c>
      <c r="C3" s="1" t="s">
        <v>7</v>
      </c>
      <c r="D3" s="5">
        <v>47</v>
      </c>
      <c r="E3" s="6">
        <v>-148402</v>
      </c>
      <c r="F3" s="6">
        <v>588145.9</v>
      </c>
      <c r="G3" s="6">
        <v>33404.89</v>
      </c>
    </row>
    <row r="4" spans="1:7" x14ac:dyDescent="0.2">
      <c r="A4" s="4">
        <v>1</v>
      </c>
      <c r="B4" s="1" t="s">
        <v>6</v>
      </c>
      <c r="C4" s="7">
        <v>500000</v>
      </c>
      <c r="D4" s="5">
        <v>4686</v>
      </c>
      <c r="E4" s="6">
        <v>294500212.00999999</v>
      </c>
      <c r="F4" s="6">
        <v>267047422.19999999</v>
      </c>
      <c r="G4" s="6">
        <v>16176462.380000001</v>
      </c>
    </row>
    <row r="5" spans="1:7" x14ac:dyDescent="0.2">
      <c r="A5" s="4">
        <v>500001</v>
      </c>
      <c r="B5" s="1" t="s">
        <v>6</v>
      </c>
      <c r="C5" s="7">
        <v>1000000</v>
      </c>
      <c r="D5" s="5">
        <v>128</v>
      </c>
      <c r="E5" s="6">
        <v>88951753</v>
      </c>
      <c r="F5" s="6">
        <v>70781407.079999998</v>
      </c>
      <c r="G5" s="6">
        <v>4835329.76</v>
      </c>
    </row>
    <row r="6" spans="1:7" x14ac:dyDescent="0.2">
      <c r="A6" s="4">
        <v>1000001</v>
      </c>
      <c r="B6" s="1" t="s">
        <v>6</v>
      </c>
      <c r="C6" s="7">
        <v>5000000</v>
      </c>
      <c r="D6" s="5">
        <v>135</v>
      </c>
      <c r="E6" s="6">
        <v>279013084</v>
      </c>
      <c r="F6" s="6">
        <v>169613633.97999999</v>
      </c>
      <c r="G6" s="6">
        <v>11839945.15</v>
      </c>
    </row>
    <row r="7" spans="1:7" x14ac:dyDescent="0.2">
      <c r="A7" s="4">
        <v>5000001</v>
      </c>
      <c r="B7" s="1" t="s">
        <v>6</v>
      </c>
      <c r="C7" s="7">
        <v>10000000</v>
      </c>
      <c r="D7" s="5">
        <v>11</v>
      </c>
      <c r="E7" s="6">
        <v>75462771</v>
      </c>
      <c r="F7" s="6">
        <v>34408432.579999998</v>
      </c>
      <c r="G7" s="6">
        <v>2426978.59</v>
      </c>
    </row>
    <row r="8" spans="1:7" x14ac:dyDescent="0.2">
      <c r="A8" s="4">
        <v>10000001</v>
      </c>
      <c r="B8" s="1" t="s">
        <v>6</v>
      </c>
      <c r="C8" s="27" t="s">
        <v>9</v>
      </c>
      <c r="D8" s="5">
        <v>12</v>
      </c>
      <c r="E8" s="6">
        <v>293749392</v>
      </c>
      <c r="F8" s="6">
        <v>74763892.270000011</v>
      </c>
      <c r="G8" s="6">
        <v>5289036.3500000006</v>
      </c>
    </row>
    <row r="9" spans="1:7" ht="5.25" customHeight="1" x14ac:dyDescent="0.2">
      <c r="A9" s="1"/>
      <c r="B9" s="1"/>
      <c r="C9" s="9"/>
      <c r="D9" s="5"/>
      <c r="E9" s="6"/>
      <c r="F9" s="6"/>
      <c r="G9" s="6"/>
    </row>
    <row r="10" spans="1:7" x14ac:dyDescent="0.2">
      <c r="A10" s="10"/>
      <c r="B10" s="10"/>
      <c r="C10" s="11" t="s">
        <v>0</v>
      </c>
      <c r="D10" s="12">
        <f>SUM(D3:D8)</f>
        <v>5019</v>
      </c>
      <c r="E10" s="13">
        <f>SUM(E3:E8)</f>
        <v>1031528810.01</v>
      </c>
      <c r="F10" s="13">
        <f>SUM(F3:F8)</f>
        <v>617202934.00999999</v>
      </c>
      <c r="G10" s="13">
        <f>SUM(G3:G8)</f>
        <v>40601157.119999997</v>
      </c>
    </row>
    <row r="11" spans="1:7" ht="4.5" customHeight="1" x14ac:dyDescent="0.2">
      <c r="A11" s="1"/>
      <c r="B11" s="1"/>
      <c r="C11" s="1"/>
      <c r="D11" s="1"/>
      <c r="E11" s="1"/>
      <c r="F11" s="1"/>
      <c r="G11" s="1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33E65-5B07-4E66-8E48-B37165BF529E}">
  <dimension ref="A1:I13"/>
  <sheetViews>
    <sheetView workbookViewId="0">
      <selection sqref="A1:G9"/>
    </sheetView>
  </sheetViews>
  <sheetFormatPr defaultRowHeight="14.25" x14ac:dyDescent="0.2"/>
  <cols>
    <col min="1" max="1" width="15.7109375" style="2" customWidth="1"/>
    <col min="2" max="2" width="3.140625" style="2" customWidth="1"/>
    <col min="3" max="3" width="15.7109375" style="2" customWidth="1"/>
    <col min="4" max="4" width="18.140625" style="2" customWidth="1"/>
    <col min="5" max="5" width="19" style="2" customWidth="1"/>
    <col min="6" max="6" width="17.5703125" style="2" bestFit="1" customWidth="1"/>
    <col min="7" max="7" width="15.85546875" style="2" bestFit="1" customWidth="1"/>
    <col min="8" max="16384" width="9.140625" style="2"/>
  </cols>
  <sheetData>
    <row r="1" spans="1:9" ht="4.5" customHeight="1" x14ac:dyDescent="0.2">
      <c r="A1" s="1"/>
      <c r="B1" s="1"/>
      <c r="C1" s="1"/>
      <c r="D1" s="1"/>
      <c r="E1" s="1"/>
      <c r="F1" s="1"/>
      <c r="G1" s="1"/>
    </row>
    <row r="2" spans="1:9" x14ac:dyDescent="0.2">
      <c r="A2" s="30" t="s">
        <v>10</v>
      </c>
      <c r="B2" s="31"/>
      <c r="C2" s="31"/>
      <c r="D2" s="3" t="s">
        <v>2</v>
      </c>
      <c r="E2" s="3" t="s">
        <v>1</v>
      </c>
      <c r="F2" s="3" t="s">
        <v>3</v>
      </c>
      <c r="G2" s="3" t="s">
        <v>4</v>
      </c>
    </row>
    <row r="3" spans="1:9" x14ac:dyDescent="0.2">
      <c r="A3" s="4">
        <v>0</v>
      </c>
      <c r="B3" s="1" t="s">
        <v>8</v>
      </c>
      <c r="C3" s="1" t="s">
        <v>7</v>
      </c>
      <c r="D3" s="5">
        <v>7006</v>
      </c>
      <c r="E3" s="6">
        <v>-477752418.10000002</v>
      </c>
      <c r="F3" s="6">
        <v>0</v>
      </c>
      <c r="G3" s="6">
        <v>0</v>
      </c>
    </row>
    <row r="4" spans="1:9" x14ac:dyDescent="0.2">
      <c r="A4" s="4">
        <v>1</v>
      </c>
      <c r="B4" s="1" t="s">
        <v>6</v>
      </c>
      <c r="C4" s="7">
        <v>500000</v>
      </c>
      <c r="D4" s="5">
        <v>1067</v>
      </c>
      <c r="E4" s="6">
        <v>22990557</v>
      </c>
      <c r="F4" s="6">
        <v>45</v>
      </c>
      <c r="G4" s="6">
        <v>0</v>
      </c>
    </row>
    <row r="5" spans="1:9" x14ac:dyDescent="0.2">
      <c r="A5" s="4">
        <v>500001</v>
      </c>
      <c r="B5" s="1" t="s">
        <v>6</v>
      </c>
      <c r="C5" s="7">
        <v>1000000</v>
      </c>
      <c r="D5" s="5">
        <v>12</v>
      </c>
      <c r="E5" s="6">
        <v>7847083</v>
      </c>
      <c r="F5" s="6">
        <v>0</v>
      </c>
      <c r="G5" s="6">
        <v>0</v>
      </c>
    </row>
    <row r="6" spans="1:9" x14ac:dyDescent="0.2">
      <c r="A6" s="4">
        <v>1000001</v>
      </c>
      <c r="B6" s="1" t="s">
        <v>6</v>
      </c>
      <c r="C6" s="27" t="s">
        <v>9</v>
      </c>
      <c r="D6" s="5">
        <v>14</v>
      </c>
      <c r="E6" s="6">
        <v>34968105</v>
      </c>
      <c r="F6" s="6">
        <v>0</v>
      </c>
      <c r="G6" s="6">
        <v>0</v>
      </c>
    </row>
    <row r="7" spans="1:9" ht="5.25" customHeight="1" x14ac:dyDescent="0.2">
      <c r="A7" s="1"/>
      <c r="B7" s="1"/>
      <c r="C7" s="9"/>
      <c r="D7" s="5"/>
      <c r="E7" s="6"/>
      <c r="F7" s="6"/>
      <c r="G7" s="6"/>
    </row>
    <row r="8" spans="1:9" x14ac:dyDescent="0.2">
      <c r="A8" s="10"/>
      <c r="B8" s="10"/>
      <c r="C8" s="11" t="s">
        <v>0</v>
      </c>
      <c r="D8" s="12">
        <f>SUM(D3:D6)</f>
        <v>8099</v>
      </c>
      <c r="E8" s="13">
        <f>SUM(E3:E6)</f>
        <v>-411946673.10000002</v>
      </c>
      <c r="F8" s="13">
        <f>SUM(F3:F6)</f>
        <v>45</v>
      </c>
      <c r="G8" s="13">
        <f>SUM(G3:G6)</f>
        <v>0</v>
      </c>
    </row>
    <row r="9" spans="1:9" ht="4.5" customHeight="1" x14ac:dyDescent="0.2">
      <c r="A9" s="1"/>
      <c r="B9" s="1"/>
      <c r="C9" s="1"/>
      <c r="D9" s="1"/>
      <c r="E9" s="1"/>
      <c r="F9" s="1"/>
      <c r="G9" s="1"/>
    </row>
    <row r="13" spans="1:9" x14ac:dyDescent="0.2">
      <c r="I13" s="28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7E6B-C542-402B-A305-31DCD33A8CDA}">
  <dimension ref="A1:G15"/>
  <sheetViews>
    <sheetView workbookViewId="0">
      <selection sqref="A1:G11"/>
    </sheetView>
  </sheetViews>
  <sheetFormatPr defaultRowHeight="14.25" x14ac:dyDescent="0.2"/>
  <cols>
    <col min="1" max="1" width="16.7109375" style="2" customWidth="1"/>
    <col min="2" max="2" width="3.140625" style="2" customWidth="1"/>
    <col min="3" max="3" width="16.7109375" style="2" customWidth="1"/>
    <col min="4" max="4" width="18.140625" style="2" customWidth="1"/>
    <col min="5" max="5" width="19" style="2" customWidth="1"/>
    <col min="6" max="6" width="17.5703125" style="2" bestFit="1" customWidth="1"/>
    <col min="7" max="7" width="15.85546875" style="2" bestFit="1" customWidth="1"/>
    <col min="8" max="16384" width="9.140625" style="2"/>
  </cols>
  <sheetData>
    <row r="1" spans="1:7" ht="4.5" customHeight="1" x14ac:dyDescent="0.2">
      <c r="A1" s="1"/>
      <c r="B1" s="1"/>
      <c r="C1" s="1"/>
      <c r="D1" s="1"/>
      <c r="E1" s="1"/>
      <c r="F1" s="1"/>
      <c r="G1" s="1"/>
    </row>
    <row r="2" spans="1:7" x14ac:dyDescent="0.2">
      <c r="A2" s="30" t="s">
        <v>10</v>
      </c>
      <c r="B2" s="31"/>
      <c r="C2" s="31"/>
      <c r="D2" s="3" t="s">
        <v>2</v>
      </c>
      <c r="E2" s="3" t="s">
        <v>1</v>
      </c>
      <c r="F2" s="3" t="s">
        <v>3</v>
      </c>
      <c r="G2" s="3" t="s">
        <v>4</v>
      </c>
    </row>
    <row r="3" spans="1:7" x14ac:dyDescent="0.2">
      <c r="A3" s="4">
        <v>0</v>
      </c>
      <c r="B3" s="1" t="s">
        <v>8</v>
      </c>
      <c r="C3" s="1" t="s">
        <v>7</v>
      </c>
      <c r="D3" s="5">
        <v>0</v>
      </c>
      <c r="E3" s="6" t="s">
        <v>6</v>
      </c>
      <c r="F3" s="6" t="s">
        <v>6</v>
      </c>
      <c r="G3" s="6" t="s">
        <v>6</v>
      </c>
    </row>
    <row r="4" spans="1:7" x14ac:dyDescent="0.2">
      <c r="A4" s="4">
        <v>1</v>
      </c>
      <c r="B4" s="1" t="s">
        <v>6</v>
      </c>
      <c r="C4" s="7">
        <v>500000</v>
      </c>
      <c r="D4" s="5">
        <v>17</v>
      </c>
      <c r="E4" s="6">
        <v>1786247</v>
      </c>
      <c r="F4" s="6">
        <v>1553426.62</v>
      </c>
      <c r="G4" s="6">
        <v>98658.48</v>
      </c>
    </row>
    <row r="5" spans="1:7" x14ac:dyDescent="0.2">
      <c r="A5" s="4">
        <v>500001</v>
      </c>
      <c r="B5" s="1" t="s">
        <v>6</v>
      </c>
      <c r="C5" s="7">
        <v>1000000</v>
      </c>
      <c r="D5" s="5">
        <v>2</v>
      </c>
      <c r="E5" s="6">
        <v>1385620</v>
      </c>
      <c r="F5" s="6">
        <v>796534.18</v>
      </c>
      <c r="G5" s="6">
        <v>53353.93</v>
      </c>
    </row>
    <row r="6" spans="1:7" x14ac:dyDescent="0.2">
      <c r="A6" s="4">
        <v>1000001</v>
      </c>
      <c r="B6" s="1" t="s">
        <v>6</v>
      </c>
      <c r="C6" s="7">
        <v>5000000</v>
      </c>
      <c r="D6" s="5">
        <v>7</v>
      </c>
      <c r="E6" s="6">
        <v>14154605</v>
      </c>
      <c r="F6" s="6">
        <v>1199384</v>
      </c>
      <c r="G6" s="6">
        <v>75436.98</v>
      </c>
    </row>
    <row r="7" spans="1:7" x14ac:dyDescent="0.2">
      <c r="A7" s="4">
        <v>5000001</v>
      </c>
      <c r="B7" s="1" t="s">
        <v>6</v>
      </c>
      <c r="C7" s="7">
        <v>10000000</v>
      </c>
      <c r="D7" s="5">
        <v>2</v>
      </c>
      <c r="E7" s="6">
        <v>14380217</v>
      </c>
      <c r="F7" s="6">
        <v>3685789.74</v>
      </c>
      <c r="G7" s="6">
        <v>259424.41</v>
      </c>
    </row>
    <row r="8" spans="1:7" x14ac:dyDescent="0.2">
      <c r="A8" s="4">
        <v>10000001</v>
      </c>
      <c r="B8" s="1" t="s">
        <v>6</v>
      </c>
      <c r="C8" s="27" t="s">
        <v>9</v>
      </c>
      <c r="D8" s="5">
        <v>9</v>
      </c>
      <c r="E8" s="6">
        <v>1210886072</v>
      </c>
      <c r="F8" s="6">
        <v>15421408.859999999</v>
      </c>
      <c r="G8" s="6">
        <v>1080520.03</v>
      </c>
    </row>
    <row r="9" spans="1:7" ht="5.25" customHeight="1" x14ac:dyDescent="0.2">
      <c r="A9" s="1"/>
      <c r="B9" s="1"/>
      <c r="C9" s="9"/>
      <c r="D9" s="5"/>
      <c r="E9" s="6"/>
      <c r="F9" s="6"/>
      <c r="G9" s="6"/>
    </row>
    <row r="10" spans="1:7" x14ac:dyDescent="0.2">
      <c r="A10" s="10"/>
      <c r="B10" s="10"/>
      <c r="C10" s="11" t="s">
        <v>0</v>
      </c>
      <c r="D10" s="12">
        <f>SUM(D3:D8)</f>
        <v>37</v>
      </c>
      <c r="E10" s="13">
        <f>SUM(E3:E8)</f>
        <v>1242592761</v>
      </c>
      <c r="F10" s="13">
        <f>SUM(F3:F8)</f>
        <v>22656543.399999999</v>
      </c>
      <c r="G10" s="13">
        <f>SUM(G3:G8)</f>
        <v>1567393.83</v>
      </c>
    </row>
    <row r="11" spans="1:7" ht="4.5" customHeight="1" x14ac:dyDescent="0.2">
      <c r="A11" s="1"/>
      <c r="B11" s="1"/>
      <c r="C11" s="1"/>
      <c r="D11" s="1"/>
      <c r="E11" s="1"/>
      <c r="F11" s="1"/>
      <c r="G11" s="1"/>
    </row>
    <row r="15" spans="1:7" x14ac:dyDescent="0.2">
      <c r="F15" s="28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753C0-C3E6-4548-B42D-C13BF1DF6601}">
  <dimension ref="A1:G12"/>
  <sheetViews>
    <sheetView workbookViewId="0">
      <selection sqref="A1:G8"/>
    </sheetView>
  </sheetViews>
  <sheetFormatPr defaultRowHeight="14.25" x14ac:dyDescent="0.2"/>
  <cols>
    <col min="1" max="1" width="15.7109375" style="2" customWidth="1"/>
    <col min="2" max="2" width="3.140625" style="2" customWidth="1"/>
    <col min="3" max="3" width="15.7109375" style="2" customWidth="1"/>
    <col min="4" max="4" width="18.140625" style="2" customWidth="1"/>
    <col min="5" max="5" width="19" style="2" customWidth="1"/>
    <col min="6" max="6" width="17.5703125" style="2" bestFit="1" customWidth="1"/>
    <col min="7" max="7" width="15.85546875" style="2" bestFit="1" customWidth="1"/>
    <col min="8" max="16384" width="9.140625" style="2"/>
  </cols>
  <sheetData>
    <row r="1" spans="1:7" ht="4.5" customHeight="1" x14ac:dyDescent="0.2">
      <c r="A1" s="1"/>
      <c r="B1" s="1"/>
      <c r="C1" s="1"/>
      <c r="D1" s="1"/>
      <c r="E1" s="1"/>
      <c r="F1" s="1"/>
      <c r="G1" s="1"/>
    </row>
    <row r="2" spans="1:7" x14ac:dyDescent="0.2">
      <c r="A2" s="30" t="s">
        <v>10</v>
      </c>
      <c r="B2" s="31"/>
      <c r="C2" s="31"/>
      <c r="D2" s="3" t="s">
        <v>2</v>
      </c>
      <c r="E2" s="3" t="s">
        <v>1</v>
      </c>
      <c r="F2" s="3" t="s">
        <v>3</v>
      </c>
      <c r="G2" s="3" t="s">
        <v>4</v>
      </c>
    </row>
    <row r="3" spans="1:7" x14ac:dyDescent="0.2">
      <c r="A3" s="4">
        <v>0</v>
      </c>
      <c r="B3" s="1" t="s">
        <v>8</v>
      </c>
      <c r="C3" s="1" t="s">
        <v>7</v>
      </c>
      <c r="D3" s="5">
        <v>74</v>
      </c>
      <c r="E3" s="6">
        <v>-311398795</v>
      </c>
      <c r="F3" s="6">
        <v>0</v>
      </c>
      <c r="G3" s="6">
        <v>0</v>
      </c>
    </row>
    <row r="4" spans="1:7" x14ac:dyDescent="0.2">
      <c r="A4" s="4">
        <v>1</v>
      </c>
      <c r="B4" s="1" t="s">
        <v>6</v>
      </c>
      <c r="C4" s="7">
        <v>500000</v>
      </c>
      <c r="D4" s="5">
        <v>4</v>
      </c>
      <c r="E4" s="6">
        <v>398352</v>
      </c>
      <c r="F4" s="6">
        <v>0</v>
      </c>
      <c r="G4" s="6">
        <v>0</v>
      </c>
    </row>
    <row r="5" spans="1:7" x14ac:dyDescent="0.2">
      <c r="A5" s="4">
        <v>500001</v>
      </c>
      <c r="B5" s="1" t="s">
        <v>6</v>
      </c>
      <c r="C5" s="27" t="s">
        <v>9</v>
      </c>
      <c r="D5" s="5">
        <v>5</v>
      </c>
      <c r="E5" s="6">
        <v>441825500</v>
      </c>
      <c r="F5" s="6">
        <v>0</v>
      </c>
      <c r="G5" s="6">
        <v>0</v>
      </c>
    </row>
    <row r="6" spans="1:7" ht="5.25" customHeight="1" x14ac:dyDescent="0.2">
      <c r="A6" s="1"/>
      <c r="B6" s="1"/>
      <c r="C6" s="9"/>
      <c r="D6" s="5"/>
      <c r="E6" s="6"/>
      <c r="F6" s="6"/>
      <c r="G6" s="6"/>
    </row>
    <row r="7" spans="1:7" x14ac:dyDescent="0.2">
      <c r="A7" s="10"/>
      <c r="B7" s="10"/>
      <c r="C7" s="11" t="s">
        <v>0</v>
      </c>
      <c r="D7" s="12">
        <f>SUM(D3:D5)</f>
        <v>83</v>
      </c>
      <c r="E7" s="13">
        <f>SUM(E3:E5)</f>
        <v>130825057</v>
      </c>
      <c r="F7" s="13">
        <f>SUM(F3:F5)</f>
        <v>0</v>
      </c>
      <c r="G7" s="13">
        <f>SUM(G3:G5)</f>
        <v>0</v>
      </c>
    </row>
    <row r="8" spans="1:7" ht="4.5" customHeight="1" x14ac:dyDescent="0.2">
      <c r="A8" s="1"/>
      <c r="B8" s="1"/>
      <c r="C8" s="1"/>
      <c r="D8" s="1"/>
      <c r="E8" s="1"/>
      <c r="F8" s="1"/>
      <c r="G8" s="1"/>
    </row>
    <row r="12" spans="1:7" x14ac:dyDescent="0.2">
      <c r="E12" s="28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C99FC-6B8A-40DD-908F-4E4A741B14CC}">
  <dimension ref="A1:G12"/>
  <sheetViews>
    <sheetView workbookViewId="0">
      <selection sqref="A1:G12"/>
    </sheetView>
  </sheetViews>
  <sheetFormatPr defaultRowHeight="14.25" x14ac:dyDescent="0.2"/>
  <cols>
    <col min="1" max="1" width="16.28515625" style="15" customWidth="1"/>
    <col min="2" max="2" width="3.140625" style="15" customWidth="1"/>
    <col min="3" max="3" width="16.28515625" style="15" customWidth="1"/>
    <col min="4" max="4" width="18.140625" style="15" customWidth="1"/>
    <col min="5" max="5" width="19" style="15" customWidth="1"/>
    <col min="6" max="6" width="17.5703125" style="15" bestFit="1" customWidth="1"/>
    <col min="7" max="7" width="15.85546875" style="15" bestFit="1" customWidth="1"/>
    <col min="8" max="16384" width="9.140625" style="15"/>
  </cols>
  <sheetData>
    <row r="1" spans="1:7" ht="4.5" customHeight="1" x14ac:dyDescent="0.2">
      <c r="A1" s="14"/>
      <c r="B1" s="14"/>
      <c r="C1" s="14"/>
      <c r="D1" s="14"/>
      <c r="E1" s="14"/>
      <c r="F1" s="14"/>
      <c r="G1" s="14"/>
    </row>
    <row r="2" spans="1:7" x14ac:dyDescent="0.2">
      <c r="A2" s="29" t="s">
        <v>10</v>
      </c>
      <c r="B2" s="29"/>
      <c r="C2" s="29"/>
      <c r="D2" s="16" t="s">
        <v>2</v>
      </c>
      <c r="E2" s="16" t="s">
        <v>1</v>
      </c>
      <c r="F2" s="16" t="s">
        <v>3</v>
      </c>
      <c r="G2" s="16" t="s">
        <v>4</v>
      </c>
    </row>
    <row r="3" spans="1:7" x14ac:dyDescent="0.2">
      <c r="A3" s="17">
        <v>0</v>
      </c>
      <c r="B3" s="14" t="s">
        <v>8</v>
      </c>
      <c r="C3" s="14" t="s">
        <v>7</v>
      </c>
      <c r="D3" s="18">
        <v>2</v>
      </c>
      <c r="E3" s="19">
        <v>-12212</v>
      </c>
      <c r="F3" s="19">
        <v>244828</v>
      </c>
      <c r="G3" s="19">
        <v>15723.38</v>
      </c>
    </row>
    <row r="4" spans="1:7" x14ac:dyDescent="0.2">
      <c r="A4" s="17">
        <v>1</v>
      </c>
      <c r="B4" s="14" t="s">
        <v>6</v>
      </c>
      <c r="C4" s="20">
        <v>500000</v>
      </c>
      <c r="D4" s="18">
        <v>25</v>
      </c>
      <c r="E4" s="19">
        <v>5279428</v>
      </c>
      <c r="F4" s="19">
        <v>3676342.15</v>
      </c>
      <c r="G4" s="19">
        <v>231346.6</v>
      </c>
    </row>
    <row r="5" spans="1:7" x14ac:dyDescent="0.2">
      <c r="A5" s="17">
        <v>500001</v>
      </c>
      <c r="B5" s="14" t="s">
        <v>6</v>
      </c>
      <c r="C5" s="20">
        <v>1000000</v>
      </c>
      <c r="D5" s="18">
        <v>9</v>
      </c>
      <c r="E5" s="19">
        <v>6412220</v>
      </c>
      <c r="F5" s="19">
        <v>5019914.8499999996</v>
      </c>
      <c r="G5" s="19">
        <v>342013.96</v>
      </c>
    </row>
    <row r="6" spans="1:7" x14ac:dyDescent="0.2">
      <c r="A6" s="17">
        <v>1000001</v>
      </c>
      <c r="B6" s="14" t="s">
        <v>6</v>
      </c>
      <c r="C6" s="20">
        <v>5000000</v>
      </c>
      <c r="D6" s="18">
        <v>21</v>
      </c>
      <c r="E6" s="19">
        <v>47819281</v>
      </c>
      <c r="F6" s="19">
        <v>24896396.07</v>
      </c>
      <c r="G6" s="19">
        <v>1735067.13</v>
      </c>
    </row>
    <row r="7" spans="1:7" x14ac:dyDescent="0.2">
      <c r="A7" s="17">
        <v>5000001</v>
      </c>
      <c r="B7" s="14" t="s">
        <v>6</v>
      </c>
      <c r="C7" s="20">
        <v>10000000</v>
      </c>
      <c r="D7" s="18">
        <v>9</v>
      </c>
      <c r="E7" s="19">
        <v>72545510</v>
      </c>
      <c r="F7" s="19">
        <v>23714147.899999999</v>
      </c>
      <c r="G7" s="19">
        <v>1669304.49</v>
      </c>
    </row>
    <row r="8" spans="1:7" x14ac:dyDescent="0.2">
      <c r="A8" s="17">
        <v>10000001</v>
      </c>
      <c r="B8" s="14" t="s">
        <v>6</v>
      </c>
      <c r="C8" s="20">
        <v>50000000</v>
      </c>
      <c r="D8" s="18">
        <v>12</v>
      </c>
      <c r="E8" s="19">
        <v>240897893</v>
      </c>
      <c r="F8" s="19">
        <v>66745729.159999996</v>
      </c>
      <c r="G8" s="19">
        <v>4720680.09</v>
      </c>
    </row>
    <row r="9" spans="1:7" x14ac:dyDescent="0.2">
      <c r="A9" s="17">
        <v>50000001</v>
      </c>
      <c r="B9" s="14" t="s">
        <v>6</v>
      </c>
      <c r="C9" s="21" t="s">
        <v>9</v>
      </c>
      <c r="D9" s="18">
        <v>8</v>
      </c>
      <c r="E9" s="19">
        <v>1018744252</v>
      </c>
      <c r="F9" s="19">
        <v>105166425.71000001</v>
      </c>
      <c r="G9" s="19">
        <v>7454016.25</v>
      </c>
    </row>
    <row r="10" spans="1:7" ht="5.25" customHeight="1" x14ac:dyDescent="0.2">
      <c r="A10" s="14"/>
      <c r="B10" s="14"/>
      <c r="C10" s="22"/>
      <c r="D10" s="18"/>
      <c r="E10" s="19"/>
      <c r="F10" s="19"/>
      <c r="G10" s="19"/>
    </row>
    <row r="11" spans="1:7" x14ac:dyDescent="0.2">
      <c r="A11" s="23"/>
      <c r="B11" s="23"/>
      <c r="C11" s="24" t="s">
        <v>0</v>
      </c>
      <c r="D11" s="25">
        <f>SUM(D3:D9)</f>
        <v>86</v>
      </c>
      <c r="E11" s="26">
        <f>SUM(E3:E9)</f>
        <v>1391686372</v>
      </c>
      <c r="F11" s="26">
        <f>SUM(F3:F9)</f>
        <v>229463783.84</v>
      </c>
      <c r="G11" s="26">
        <f>SUM(G3:G9)</f>
        <v>16168151.899999999</v>
      </c>
    </row>
    <row r="12" spans="1:7" ht="4.5" customHeight="1" x14ac:dyDescent="0.2">
      <c r="A12" s="14"/>
      <c r="B12" s="14"/>
      <c r="C12" s="14"/>
      <c r="D12" s="14"/>
      <c r="E12" s="14"/>
      <c r="F12" s="14"/>
      <c r="G12" s="14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6FD04-10DF-4A92-A2B6-82C178F207FB}">
  <dimension ref="A1:G10"/>
  <sheetViews>
    <sheetView workbookViewId="0">
      <selection sqref="A1:G10"/>
    </sheetView>
  </sheetViews>
  <sheetFormatPr defaultRowHeight="14.25" x14ac:dyDescent="0.2"/>
  <cols>
    <col min="1" max="1" width="16.42578125" style="2" customWidth="1"/>
    <col min="2" max="2" width="3.140625" style="2" customWidth="1"/>
    <col min="3" max="3" width="16.42578125" style="2" customWidth="1"/>
    <col min="4" max="4" width="18.140625" style="2" customWidth="1"/>
    <col min="5" max="5" width="19" style="2" customWidth="1"/>
    <col min="6" max="6" width="17.5703125" style="2" bestFit="1" customWidth="1"/>
    <col min="7" max="7" width="15.85546875" style="2" bestFit="1" customWidth="1"/>
    <col min="8" max="16384" width="9.140625" style="2"/>
  </cols>
  <sheetData>
    <row r="1" spans="1:7" ht="4.5" customHeight="1" x14ac:dyDescent="0.2">
      <c r="A1" s="1"/>
      <c r="B1" s="1"/>
      <c r="C1" s="1"/>
      <c r="D1" s="1"/>
      <c r="E1" s="1"/>
      <c r="F1" s="1"/>
      <c r="G1" s="1"/>
    </row>
    <row r="2" spans="1:7" x14ac:dyDescent="0.2">
      <c r="A2" s="30" t="s">
        <v>10</v>
      </c>
      <c r="B2" s="31"/>
      <c r="C2" s="31"/>
      <c r="D2" s="3" t="s">
        <v>2</v>
      </c>
      <c r="E2" s="3" t="s">
        <v>1</v>
      </c>
      <c r="F2" s="3" t="s">
        <v>3</v>
      </c>
      <c r="G2" s="3" t="s">
        <v>4</v>
      </c>
    </row>
    <row r="3" spans="1:7" x14ac:dyDescent="0.2">
      <c r="A3" s="4">
        <v>0</v>
      </c>
      <c r="B3" s="1" t="s">
        <v>8</v>
      </c>
      <c r="C3" s="1" t="s">
        <v>7</v>
      </c>
      <c r="D3" s="5">
        <v>67</v>
      </c>
      <c r="E3" s="6">
        <v>-723402854</v>
      </c>
      <c r="F3" s="6">
        <v>0</v>
      </c>
      <c r="G3" s="6">
        <v>0</v>
      </c>
    </row>
    <row r="4" spans="1:7" x14ac:dyDescent="0.2">
      <c r="A4" s="4">
        <v>1</v>
      </c>
      <c r="B4" s="1" t="s">
        <v>6</v>
      </c>
      <c r="C4" s="7">
        <v>500000</v>
      </c>
      <c r="D4" s="5">
        <v>23</v>
      </c>
      <c r="E4" s="6">
        <v>3499590</v>
      </c>
      <c r="F4" s="6">
        <v>0</v>
      </c>
      <c r="G4" s="6">
        <v>0</v>
      </c>
    </row>
    <row r="5" spans="1:7" x14ac:dyDescent="0.2">
      <c r="A5" s="4">
        <v>500001</v>
      </c>
      <c r="B5" s="1" t="s">
        <v>6</v>
      </c>
      <c r="C5" s="7">
        <v>1000000</v>
      </c>
      <c r="D5" s="5">
        <v>3</v>
      </c>
      <c r="E5" s="6">
        <v>1873886</v>
      </c>
      <c r="F5" s="6">
        <v>0</v>
      </c>
      <c r="G5" s="6">
        <v>0</v>
      </c>
    </row>
    <row r="6" spans="1:7" x14ac:dyDescent="0.2">
      <c r="A6" s="4">
        <v>1000001</v>
      </c>
      <c r="B6" s="1" t="s">
        <v>6</v>
      </c>
      <c r="C6" s="7">
        <v>5000000</v>
      </c>
      <c r="D6" s="5">
        <v>7</v>
      </c>
      <c r="E6" s="6">
        <v>21159865</v>
      </c>
      <c r="F6" s="6">
        <v>0</v>
      </c>
      <c r="G6" s="6">
        <v>0</v>
      </c>
    </row>
    <row r="7" spans="1:7" x14ac:dyDescent="0.2">
      <c r="A7" s="4">
        <v>5000001</v>
      </c>
      <c r="B7" s="1" t="s">
        <v>6</v>
      </c>
      <c r="C7" s="8" t="s">
        <v>9</v>
      </c>
      <c r="D7" s="5">
        <v>5</v>
      </c>
      <c r="E7" s="6">
        <v>328798717</v>
      </c>
      <c r="F7" s="6">
        <v>0</v>
      </c>
      <c r="G7" s="6">
        <v>0</v>
      </c>
    </row>
    <row r="8" spans="1:7" ht="5.25" customHeight="1" x14ac:dyDescent="0.2">
      <c r="A8" s="1"/>
      <c r="B8" s="1"/>
      <c r="C8" s="9"/>
      <c r="D8" s="5"/>
      <c r="E8" s="6"/>
      <c r="F8" s="6"/>
      <c r="G8" s="6"/>
    </row>
    <row r="9" spans="1:7" x14ac:dyDescent="0.2">
      <c r="A9" s="10"/>
      <c r="B9" s="10"/>
      <c r="C9" s="11" t="s">
        <v>0</v>
      </c>
      <c r="D9" s="12">
        <f>SUM(D3:D7)</f>
        <v>105</v>
      </c>
      <c r="E9" s="13">
        <f>SUM(E3:E7)</f>
        <v>-368070796</v>
      </c>
      <c r="F9" s="13">
        <f>SUM(F3:F7)</f>
        <v>0</v>
      </c>
      <c r="G9" s="13">
        <f>SUM(G3:G7)</f>
        <v>0</v>
      </c>
    </row>
    <row r="10" spans="1:7" ht="4.5" customHeight="1" x14ac:dyDescent="0.2">
      <c r="A10" s="1"/>
      <c r="B10" s="1"/>
      <c r="C10" s="1"/>
      <c r="D10" s="1"/>
      <c r="E10" s="1"/>
      <c r="F10" s="1"/>
      <c r="G10" s="1"/>
    </row>
  </sheetData>
  <mergeCells count="1"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1B Total pay and no-pay</vt:lpstr>
      <vt:lpstr>Table 2B Total pay</vt:lpstr>
      <vt:lpstr>Table 3B Total no pay</vt:lpstr>
      <vt:lpstr>Table 4B</vt:lpstr>
      <vt:lpstr>Table 5B</vt:lpstr>
      <vt:lpstr>Table 6B</vt:lpstr>
      <vt:lpstr>Table 7B</vt:lpstr>
      <vt:lpstr>Table 8B</vt:lpstr>
      <vt:lpstr>Table 9B</vt:lpstr>
      <vt:lpstr>Table 10B</vt:lpstr>
      <vt:lpstr>Table 11B</vt:lpstr>
      <vt:lpstr>Table 12B</vt:lpstr>
      <vt:lpstr>Table 13B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Fan [IDR]</dc:creator>
  <cp:lastModifiedBy>Yang, Fan [IDR]</cp:lastModifiedBy>
  <dcterms:created xsi:type="dcterms:W3CDTF">2015-06-05T18:17:20Z</dcterms:created>
  <dcterms:modified xsi:type="dcterms:W3CDTF">2026-07-07T15:43:44Z</dcterms:modified>
</cp:coreProperties>
</file>