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filterPrivacy="1" defaultThemeVersion="124226"/>
  <xr:revisionPtr revIDLastSave="0" documentId="13_ncr:1_{AA5D8A0F-849B-42DA-ABDC-EC0BAF7B67C2}" xr6:coauthVersionLast="36" xr6:coauthVersionMax="36" xr10:uidLastSave="{00000000-0000-0000-0000-000000000000}"/>
  <bookViews>
    <workbookView xWindow="240" yWindow="165" windowWidth="14805" windowHeight="7950" activeTab="2" xr2:uid="{00000000-000D-0000-FFFF-FFFF00000000}"/>
  </bookViews>
  <sheets>
    <sheet name="OtherStatusBiweekly" sheetId="7" r:id="rId1"/>
    <sheet name="HOHStatusBiweekly" sheetId="17" r:id="rId2"/>
    <sheet name="MarriedQSSStatusBiweekly" sheetId="11" r:id="rId3"/>
  </sheets>
  <definedNames>
    <definedName name="_xlnm.Print_Area" localSheetId="1">HOHStatusBiweekly!$B$1:$N$201</definedName>
    <definedName name="_xlnm.Print_Area" localSheetId="2">MarriedQSSStatusBiweekly!$B$1:$N$177</definedName>
    <definedName name="_xlnm.Print_Area" localSheetId="0">OtherStatusBiweekly!$B$1:$N$224</definedName>
    <definedName name="_xlnm.Print_Titles" localSheetId="1">HOHStatusBiweekly!$2:$7</definedName>
    <definedName name="_xlnm.Print_Titles" localSheetId="2">MarriedQSSStatusBiweekly!$2:$7</definedName>
    <definedName name="_xlnm.Print_Titles" localSheetId="0">OtherStatusBiweekly!$2:$7</definedName>
  </definedNames>
  <calcPr calcId="191029"/>
</workbook>
</file>

<file path=xl/calcChain.xml><?xml version="1.0" encoding="utf-8"?>
<calcChain xmlns="http://schemas.openxmlformats.org/spreadsheetml/2006/main">
  <c r="G182" i="11" l="1"/>
  <c r="G229" i="7"/>
  <c r="G205" i="17"/>
  <c r="C8" i="17" l="1"/>
  <c r="C8" i="11"/>
  <c r="C8" i="7" l="1"/>
</calcChain>
</file>

<file path=xl/sharedStrings.xml><?xml version="1.0" encoding="utf-8"?>
<sst xmlns="http://schemas.openxmlformats.org/spreadsheetml/2006/main" count="70" uniqueCount="29">
  <si>
    <t>At Least</t>
  </si>
  <si>
    <t>But Less Than</t>
  </si>
  <si>
    <t>The Amount of Iowa Income Tax to be Withheld is --</t>
  </si>
  <si>
    <t>$400.00 or Over</t>
  </si>
  <si>
    <t>$40.00-$79.99</t>
  </si>
  <si>
    <t>$160.00-$199.99</t>
  </si>
  <si>
    <t>$200.00-$239.99</t>
  </si>
  <si>
    <t>$240.00-$279.99</t>
  </si>
  <si>
    <t>$280.00-$319.99</t>
  </si>
  <si>
    <t>$320.00-$359.99</t>
  </si>
  <si>
    <t>$360.00-$399.99</t>
  </si>
  <si>
    <t>$0.00-$39.99</t>
  </si>
  <si>
    <r>
      <t>And the</t>
    </r>
    <r>
      <rPr>
        <b/>
        <sz val="9"/>
        <color theme="1"/>
        <rFont val="Arial"/>
        <family val="2"/>
      </rPr>
      <t xml:space="preserve"> Wages</t>
    </r>
    <r>
      <rPr>
        <sz val="9"/>
        <color theme="1"/>
        <rFont val="Arial"/>
        <family val="2"/>
      </rPr>
      <t xml:space="preserve"> Are --</t>
    </r>
  </si>
  <si>
    <r>
      <t>And The</t>
    </r>
    <r>
      <rPr>
        <b/>
        <sz val="9"/>
        <color theme="1"/>
        <rFont val="Arial"/>
        <family val="2"/>
      </rPr>
      <t xml:space="preserve"> Total Withholding Allowances Amount </t>
    </r>
    <r>
      <rPr>
        <sz val="9"/>
        <color theme="1"/>
        <rFont val="Arial"/>
        <family val="2"/>
      </rPr>
      <t>Claimed Is --</t>
    </r>
  </si>
  <si>
    <t>$80.00-$119.99</t>
  </si>
  <si>
    <t>$120.00-$159.99</t>
  </si>
  <si>
    <t xml:space="preserve">Example: if an employee’s biweekly wages are $5,000.00 with $120 withholding allowances on the IA W-4, the calculation is as follows:  </t>
  </si>
  <si>
    <t>IOWA WITHHOLDING TAX -- BIWEEKLY TAX TABLE -- Effective January 1, 2025</t>
  </si>
  <si>
    <t>If the Pay Period with Respect to an Employee is BIWEEKLY (for Wages Paid Beginning January 1, 2025)</t>
  </si>
  <si>
    <r>
      <rPr>
        <b/>
        <sz val="9"/>
        <color theme="1"/>
        <rFont val="Arial"/>
        <family val="2"/>
      </rPr>
      <t xml:space="preserve">HEAD OF HOUSEHOLD </t>
    </r>
    <r>
      <rPr>
        <sz val="9"/>
        <color theme="1"/>
        <rFont val="Arial"/>
        <family val="2"/>
      </rPr>
      <t>Persons</t>
    </r>
  </si>
  <si>
    <t>If biweekly wages are at least $4,000.00, multiply the excess over $3,990.00 by 3.80% (.038) and add it to the last amount in the applicable column.</t>
  </si>
  <si>
    <t>($5,000.00-$3,990.00) x 3.80%+$120.62=</t>
  </si>
  <si>
    <t>($5,000.00-$3,990.00) x 3.80%+$111.85=</t>
  </si>
  <si>
    <t>($5,000.00-$3,990.00) x 3.80%+$129.46=</t>
  </si>
  <si>
    <r>
      <rPr>
        <b/>
        <sz val="9"/>
        <color theme="1"/>
        <rFont val="Arial"/>
        <family val="2"/>
      </rPr>
      <t xml:space="preserve">MARRIED </t>
    </r>
    <r>
      <rPr>
        <sz val="9"/>
        <color theme="1"/>
        <rFont val="Arial"/>
        <family val="2"/>
      </rPr>
      <t>Filing Jointly With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Spouse Having No Earned Income, or </t>
    </r>
    <r>
      <rPr>
        <b/>
        <sz val="9"/>
        <color theme="1"/>
        <rFont val="Arial"/>
        <family val="2"/>
      </rPr>
      <t>Qualified Surviving Spouse</t>
    </r>
  </si>
  <si>
    <r>
      <rPr>
        <b/>
        <sz val="9"/>
        <color theme="1"/>
        <rFont val="Arial"/>
        <family val="2"/>
      </rPr>
      <t>OTHER</t>
    </r>
    <r>
      <rPr>
        <sz val="9"/>
        <color theme="1"/>
        <rFont val="Arial"/>
        <family val="2"/>
      </rPr>
      <t xml:space="preserve"> Persons, or Married Filing Jointly with Spouse Having Earned Income</t>
    </r>
  </si>
  <si>
    <t xml:space="preserve">If the employee's most recent IA W-4 form is from 2023 or earlier, multiply the total number of allowances claimed by the employee </t>
  </si>
  <si>
    <t xml:space="preserve">by $40 and use the result as the employee's allowances amount. </t>
  </si>
  <si>
    <t>by $40 and use the result as the employee's allowances amount. Use this table for the employee who selected "Married" on a 2023 or earlier IA W-4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</si>
</sst>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0" borderId="3" xfId="0" applyBorder="1"/>
    <xf numFmtId="0" fontId="2" fillId="0" borderId="4" xfId="0" applyFont="1" applyBorder="1"/>
    <xf numFmtId="0" fontId="2" fillId="0" borderId="0" xfId="0" applyFont="1" applyBorder="1"/>
    <xf numFmtId="0" fontId="0" fillId="0" borderId="0" xfId="0" applyBorder="1"/>
    <xf numFmtId="0" fontId="4" fillId="0" borderId="0" xfId="0" applyFont="1"/>
    <xf numFmtId="0" fontId="4" fillId="0" borderId="2" xfId="0" applyFont="1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/>
    <xf numFmtId="4" fontId="7" fillId="0" borderId="0" xfId="0" applyNumberFormat="1" applyFont="1" applyBorder="1" applyAlignment="1">
      <alignment horizontal="right" vertical="center"/>
    </xf>
    <xf numFmtId="0" fontId="8" fillId="0" borderId="0" xfId="0" applyFont="1" applyBorder="1"/>
    <xf numFmtId="0" fontId="8" fillId="0" borderId="0" xfId="0" applyFont="1"/>
    <xf numFmtId="164" fontId="8" fillId="0" borderId="0" xfId="1" applyNumberFormat="1" applyFont="1" applyBorder="1"/>
    <xf numFmtId="164" fontId="8" fillId="0" borderId="0" xfId="1" applyNumberFormat="1" applyFont="1"/>
    <xf numFmtId="164" fontId="8" fillId="2" borderId="0" xfId="1" applyNumberFormat="1" applyFont="1" applyFill="1" applyBorder="1"/>
    <xf numFmtId="165" fontId="7" fillId="0" borderId="4" xfId="0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4" fontId="8" fillId="0" borderId="1" xfId="1" applyNumberFormat="1" applyFont="1" applyBorder="1"/>
    <xf numFmtId="0" fontId="7" fillId="0" borderId="0" xfId="0" applyFont="1" applyAlignment="1">
      <alignment horizontal="left"/>
    </xf>
    <xf numFmtId="43" fontId="8" fillId="0" borderId="0" xfId="1" applyNumberFormat="1" applyFont="1" applyBorder="1"/>
    <xf numFmtId="166" fontId="6" fillId="0" borderId="4" xfId="0" applyNumberFormat="1" applyFont="1" applyBorder="1" applyAlignment="1">
      <alignment horizontal="right" vertical="center"/>
    </xf>
    <xf numFmtId="6" fontId="5" fillId="0" borderId="7" xfId="0" applyNumberFormat="1" applyFont="1" applyBorder="1" applyAlignment="1">
      <alignment horizontal="center" wrapText="1"/>
    </xf>
    <xf numFmtId="166" fontId="5" fillId="0" borderId="7" xfId="0" applyNumberFormat="1" applyFont="1" applyBorder="1" applyAlignment="1">
      <alignment horizontal="center" wrapText="1"/>
    </xf>
    <xf numFmtId="166" fontId="5" fillId="0" borderId="9" xfId="0" applyNumberFormat="1" applyFont="1" applyBorder="1" applyAlignment="1">
      <alignment horizontal="center" wrapText="1"/>
    </xf>
    <xf numFmtId="0" fontId="4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4" fillId="0" borderId="0" xfId="0" applyFont="1" applyBorder="1" applyAlignment="1"/>
    <xf numFmtId="0" fontId="0" fillId="2" borderId="0" xfId="0" applyFill="1" applyBorder="1"/>
    <xf numFmtId="0" fontId="8" fillId="2" borderId="0" xfId="0" applyFont="1" applyFill="1" applyBorder="1"/>
    <xf numFmtId="4" fontId="6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right" vertical="center"/>
    </xf>
    <xf numFmtId="0" fontId="0" fillId="0" borderId="0" xfId="0" applyFont="1" applyBorder="1"/>
    <xf numFmtId="4" fontId="2" fillId="0" borderId="0" xfId="0" applyNumberFormat="1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65" fontId="7" fillId="0" borderId="5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166" fontId="6" fillId="0" borderId="5" xfId="0" applyNumberFormat="1" applyFont="1" applyBorder="1" applyAlignment="1">
      <alignment horizontal="right" vertical="center"/>
    </xf>
    <xf numFmtId="166" fontId="6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676"/>
  <sheetViews>
    <sheetView showGridLines="0" zoomScaleNormal="100" zoomScaleSheetLayoutView="99" workbookViewId="0"/>
  </sheetViews>
  <sheetFormatPr defaultRowHeight="15" x14ac:dyDescent="0.25"/>
  <cols>
    <col min="1" max="1" width="3.5703125" style="9" customWidth="1"/>
    <col min="2" max="11" width="8.7109375" style="3" customWidth="1"/>
    <col min="12" max="13" width="8.7109375" style="11" customWidth="1"/>
    <col min="14" max="14" width="8.7109375" style="5" customWidth="1"/>
    <col min="15" max="15" width="8.85546875" style="5"/>
    <col min="16" max="26" width="9.140625" style="5"/>
  </cols>
  <sheetData>
    <row r="1" spans="1:26" s="5" customFormat="1" ht="8.4499999999999993" customHeight="1" x14ac:dyDescent="0.25">
      <c r="A1" s="8"/>
      <c r="B1" s="4"/>
      <c r="C1" s="4"/>
      <c r="D1" s="4"/>
      <c r="E1" s="4"/>
      <c r="F1" s="4"/>
      <c r="G1" s="4"/>
      <c r="H1" s="4"/>
      <c r="I1" s="4"/>
      <c r="J1" s="4"/>
      <c r="K1" s="4"/>
    </row>
    <row r="2" spans="1:26" x14ac:dyDescent="0.25">
      <c r="B2" s="48" t="s">
        <v>17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</row>
    <row r="3" spans="1:26" s="1" customFormat="1" x14ac:dyDescent="0.25">
      <c r="A3" s="10"/>
      <c r="B3" s="50" t="s">
        <v>18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1" customFormat="1" ht="18.75" customHeight="1" x14ac:dyDescent="0.25">
      <c r="A4" s="31"/>
      <c r="B4" s="59" t="s">
        <v>12</v>
      </c>
      <c r="C4" s="60"/>
      <c r="D4" s="58" t="s">
        <v>25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2" customFormat="1" x14ac:dyDescent="0.25">
      <c r="A5" s="29"/>
      <c r="B5" s="61"/>
      <c r="C5" s="51"/>
      <c r="D5" s="51" t="s">
        <v>13</v>
      </c>
      <c r="E5" s="52"/>
      <c r="F5" s="52"/>
      <c r="G5" s="52"/>
      <c r="H5" s="52"/>
      <c r="I5" s="52"/>
      <c r="J5" s="52"/>
      <c r="K5" s="52"/>
      <c r="L5" s="52"/>
      <c r="M5" s="52"/>
      <c r="N5" s="53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25.5" customHeight="1" x14ac:dyDescent="0.25">
      <c r="A6" s="7"/>
      <c r="B6" s="54" t="s">
        <v>0</v>
      </c>
      <c r="C6" s="54" t="s">
        <v>1</v>
      </c>
      <c r="D6" s="26" t="s">
        <v>11</v>
      </c>
      <c r="E6" s="27" t="s">
        <v>4</v>
      </c>
      <c r="F6" s="27" t="s">
        <v>14</v>
      </c>
      <c r="G6" s="27" t="s">
        <v>15</v>
      </c>
      <c r="H6" s="28" t="s">
        <v>5</v>
      </c>
      <c r="I6" s="28" t="s">
        <v>6</v>
      </c>
      <c r="J6" s="28" t="s">
        <v>7</v>
      </c>
      <c r="K6" s="28" t="s">
        <v>8</v>
      </c>
      <c r="L6" s="28" t="s">
        <v>9</v>
      </c>
      <c r="M6" s="28" t="s">
        <v>10</v>
      </c>
      <c r="N6" s="30" t="s">
        <v>3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x14ac:dyDescent="0.25">
      <c r="A7" s="6"/>
      <c r="B7" s="55"/>
      <c r="C7" s="55"/>
      <c r="D7" s="56" t="s">
        <v>2</v>
      </c>
      <c r="E7" s="56"/>
      <c r="F7" s="56"/>
      <c r="G7" s="56"/>
      <c r="H7" s="56"/>
      <c r="I7" s="56"/>
      <c r="J7" s="56"/>
      <c r="K7" s="56"/>
      <c r="L7" s="56"/>
      <c r="M7" s="56"/>
      <c r="N7" s="57"/>
    </row>
    <row r="8" spans="1:26" s="13" customFormat="1" ht="9" customHeight="1" x14ac:dyDescent="0.2">
      <c r="A8" s="20"/>
      <c r="B8" s="25">
        <v>0</v>
      </c>
      <c r="C8" s="25">
        <f>B9</f>
        <v>470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9">
        <v>0</v>
      </c>
    </row>
    <row r="9" spans="1:26" s="15" customFormat="1" ht="9" customHeight="1" x14ac:dyDescent="0.2">
      <c r="A9" s="20"/>
      <c r="B9" s="25">
        <v>470</v>
      </c>
      <c r="C9" s="25">
        <v>480</v>
      </c>
      <c r="D9" s="18">
        <v>0.51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9">
        <v>0</v>
      </c>
    </row>
    <row r="10" spans="1:26" s="15" customFormat="1" ht="9" customHeight="1" x14ac:dyDescent="0.2">
      <c r="A10" s="20"/>
      <c r="B10" s="25">
        <v>480</v>
      </c>
      <c r="C10" s="25">
        <v>490</v>
      </c>
      <c r="D10" s="18">
        <v>0.89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9">
        <v>0</v>
      </c>
    </row>
    <row r="11" spans="1:26" s="22" customFormat="1" ht="9" customHeight="1" x14ac:dyDescent="0.2">
      <c r="A11" s="21"/>
      <c r="B11" s="43">
        <v>490</v>
      </c>
      <c r="C11" s="43">
        <v>500</v>
      </c>
      <c r="D11" s="41">
        <v>1.27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2">
        <v>0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s="16" customFormat="1" ht="9" customHeight="1" x14ac:dyDescent="0.2">
      <c r="A12" s="23"/>
      <c r="B12" s="25">
        <v>500</v>
      </c>
      <c r="C12" s="25">
        <v>510</v>
      </c>
      <c r="D12" s="18">
        <v>1.65</v>
      </c>
      <c r="E12" s="18">
        <v>0.11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9">
        <v>0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s="16" customFormat="1" ht="9" customHeight="1" x14ac:dyDescent="0.2">
      <c r="A13" s="23"/>
      <c r="B13" s="25">
        <v>510</v>
      </c>
      <c r="C13" s="25">
        <v>520</v>
      </c>
      <c r="D13" s="18">
        <v>2.0299999999999998</v>
      </c>
      <c r="E13" s="18">
        <v>0.49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9">
        <v>0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s="16" customFormat="1" ht="9" customHeight="1" x14ac:dyDescent="0.2">
      <c r="A14" s="23"/>
      <c r="B14" s="25">
        <v>520</v>
      </c>
      <c r="C14" s="25">
        <v>530</v>
      </c>
      <c r="D14" s="18">
        <v>2.41</v>
      </c>
      <c r="E14" s="18">
        <v>0.87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9">
        <v>0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s="16" customFormat="1" ht="9" customHeight="1" x14ac:dyDescent="0.2">
      <c r="A15" s="23"/>
      <c r="B15" s="43">
        <v>530</v>
      </c>
      <c r="C15" s="43">
        <v>540</v>
      </c>
      <c r="D15" s="41">
        <v>2.79</v>
      </c>
      <c r="E15" s="41">
        <v>1.25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2">
        <v>0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s="16" customFormat="1" ht="9" customHeight="1" x14ac:dyDescent="0.2">
      <c r="A16" s="23"/>
      <c r="B16" s="25">
        <v>540</v>
      </c>
      <c r="C16" s="25">
        <v>550</v>
      </c>
      <c r="D16" s="18">
        <v>3.17</v>
      </c>
      <c r="E16" s="18">
        <v>1.63</v>
      </c>
      <c r="F16" s="18">
        <v>0.09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9">
        <v>0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s="16" customFormat="1" ht="9" customHeight="1" x14ac:dyDescent="0.2">
      <c r="A17" s="23"/>
      <c r="B17" s="25">
        <v>550</v>
      </c>
      <c r="C17" s="25">
        <v>560</v>
      </c>
      <c r="D17" s="18">
        <v>3.55</v>
      </c>
      <c r="E17" s="18">
        <v>2.0099999999999998</v>
      </c>
      <c r="F17" s="18">
        <v>0.47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9">
        <v>0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s="16" customFormat="1" ht="9" customHeight="1" x14ac:dyDescent="0.2">
      <c r="A18" s="23"/>
      <c r="B18" s="25">
        <v>560</v>
      </c>
      <c r="C18" s="25">
        <v>570</v>
      </c>
      <c r="D18" s="18">
        <v>3.93</v>
      </c>
      <c r="E18" s="18">
        <v>2.39</v>
      </c>
      <c r="F18" s="18">
        <v>0.85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9">
        <v>0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s="16" customFormat="1" ht="9" customHeight="1" x14ac:dyDescent="0.2">
      <c r="A19" s="23"/>
      <c r="B19" s="43">
        <v>570</v>
      </c>
      <c r="C19" s="43">
        <v>580</v>
      </c>
      <c r="D19" s="41">
        <v>4.3099999999999996</v>
      </c>
      <c r="E19" s="41">
        <v>2.77</v>
      </c>
      <c r="F19" s="41">
        <v>1.23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2">
        <v>0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s="16" customFormat="1" ht="9" customHeight="1" x14ac:dyDescent="0.2">
      <c r="A20" s="23"/>
      <c r="B20" s="25">
        <v>580</v>
      </c>
      <c r="C20" s="25">
        <v>590</v>
      </c>
      <c r="D20" s="18">
        <v>4.6900000000000004</v>
      </c>
      <c r="E20" s="18">
        <v>3.15</v>
      </c>
      <c r="F20" s="18">
        <v>1.61</v>
      </c>
      <c r="G20" s="18">
        <v>7.0000000000000007E-2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9">
        <v>0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s="16" customFormat="1" ht="9" customHeight="1" x14ac:dyDescent="0.2">
      <c r="A21" s="23"/>
      <c r="B21" s="25">
        <v>590</v>
      </c>
      <c r="C21" s="25">
        <v>600</v>
      </c>
      <c r="D21" s="18">
        <v>5.07</v>
      </c>
      <c r="E21" s="18">
        <v>3.53</v>
      </c>
      <c r="F21" s="18">
        <v>1.99</v>
      </c>
      <c r="G21" s="18">
        <v>0.45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9">
        <v>0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s="16" customFormat="1" ht="9" customHeight="1" x14ac:dyDescent="0.2">
      <c r="A22" s="23"/>
      <c r="B22" s="25">
        <v>600</v>
      </c>
      <c r="C22" s="25">
        <v>610</v>
      </c>
      <c r="D22" s="18">
        <v>5.45</v>
      </c>
      <c r="E22" s="18">
        <v>3.91</v>
      </c>
      <c r="F22" s="18">
        <v>2.37</v>
      </c>
      <c r="G22" s="18">
        <v>0.83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9">
        <v>0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s="16" customFormat="1" ht="9" customHeight="1" x14ac:dyDescent="0.2">
      <c r="A23" s="23"/>
      <c r="B23" s="43">
        <v>610</v>
      </c>
      <c r="C23" s="43">
        <v>620</v>
      </c>
      <c r="D23" s="41">
        <v>5.83</v>
      </c>
      <c r="E23" s="41">
        <v>4.29</v>
      </c>
      <c r="F23" s="41">
        <v>2.75</v>
      </c>
      <c r="G23" s="41">
        <v>1.21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2">
        <v>0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s="16" customFormat="1" ht="9" customHeight="1" x14ac:dyDescent="0.2">
      <c r="A24" s="23"/>
      <c r="B24" s="25">
        <v>620</v>
      </c>
      <c r="C24" s="25">
        <v>630</v>
      </c>
      <c r="D24" s="18">
        <v>6.21</v>
      </c>
      <c r="E24" s="18">
        <v>4.67</v>
      </c>
      <c r="F24" s="18">
        <v>3.13</v>
      </c>
      <c r="G24" s="18">
        <v>1.59</v>
      </c>
      <c r="H24" s="18">
        <v>0.06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9">
        <v>0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s="16" customFormat="1" ht="9" customHeight="1" x14ac:dyDescent="0.2">
      <c r="A25" s="23"/>
      <c r="B25" s="25">
        <v>630</v>
      </c>
      <c r="C25" s="25">
        <v>640</v>
      </c>
      <c r="D25" s="18">
        <v>6.59</v>
      </c>
      <c r="E25" s="18">
        <v>5.05</v>
      </c>
      <c r="F25" s="18">
        <v>3.51</v>
      </c>
      <c r="G25" s="18">
        <v>1.97</v>
      </c>
      <c r="H25" s="18">
        <v>0.44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9">
        <v>0</v>
      </c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s="16" customFormat="1" ht="9" customHeight="1" x14ac:dyDescent="0.2">
      <c r="A26" s="23"/>
      <c r="B26" s="25">
        <v>640</v>
      </c>
      <c r="C26" s="25">
        <v>650</v>
      </c>
      <c r="D26" s="18">
        <v>6.97</v>
      </c>
      <c r="E26" s="18">
        <v>5.43</v>
      </c>
      <c r="F26" s="18">
        <v>3.89</v>
      </c>
      <c r="G26" s="18">
        <v>2.35</v>
      </c>
      <c r="H26" s="18">
        <v>0.82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9">
        <v>0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s="16" customFormat="1" ht="9" customHeight="1" x14ac:dyDescent="0.2">
      <c r="A27" s="23"/>
      <c r="B27" s="43">
        <v>650</v>
      </c>
      <c r="C27" s="43">
        <v>660</v>
      </c>
      <c r="D27" s="41">
        <v>7.35</v>
      </c>
      <c r="E27" s="41">
        <v>5.81</v>
      </c>
      <c r="F27" s="41">
        <v>4.2699999999999996</v>
      </c>
      <c r="G27" s="41">
        <v>2.73</v>
      </c>
      <c r="H27" s="41">
        <v>1.2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2">
        <v>0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s="16" customFormat="1" ht="9" customHeight="1" x14ac:dyDescent="0.2">
      <c r="A28" s="23"/>
      <c r="B28" s="25">
        <v>660</v>
      </c>
      <c r="C28" s="25">
        <v>670</v>
      </c>
      <c r="D28" s="18">
        <v>7.73</v>
      </c>
      <c r="E28" s="18">
        <v>6.19</v>
      </c>
      <c r="F28" s="18">
        <v>4.6500000000000004</v>
      </c>
      <c r="G28" s="18">
        <v>3.11</v>
      </c>
      <c r="H28" s="18">
        <v>1.58</v>
      </c>
      <c r="I28" s="18">
        <v>0.04</v>
      </c>
      <c r="J28" s="18">
        <v>0</v>
      </c>
      <c r="K28" s="18">
        <v>0</v>
      </c>
      <c r="L28" s="18">
        <v>0</v>
      </c>
      <c r="M28" s="18">
        <v>0</v>
      </c>
      <c r="N28" s="19">
        <v>0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s="16" customFormat="1" ht="9" customHeight="1" x14ac:dyDescent="0.2">
      <c r="A29" s="23"/>
      <c r="B29" s="25">
        <v>670</v>
      </c>
      <c r="C29" s="25">
        <v>680</v>
      </c>
      <c r="D29" s="18">
        <v>8.11</v>
      </c>
      <c r="E29" s="18">
        <v>6.57</v>
      </c>
      <c r="F29" s="18">
        <v>5.03</v>
      </c>
      <c r="G29" s="18">
        <v>3.49</v>
      </c>
      <c r="H29" s="18">
        <v>1.96</v>
      </c>
      <c r="I29" s="18">
        <v>0.42</v>
      </c>
      <c r="J29" s="18">
        <v>0</v>
      </c>
      <c r="K29" s="18">
        <v>0</v>
      </c>
      <c r="L29" s="18">
        <v>0</v>
      </c>
      <c r="M29" s="18">
        <v>0</v>
      </c>
      <c r="N29" s="19">
        <v>0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s="16" customFormat="1" ht="9" customHeight="1" x14ac:dyDescent="0.2">
      <c r="A30" s="23"/>
      <c r="B30" s="25">
        <v>680</v>
      </c>
      <c r="C30" s="25">
        <v>690</v>
      </c>
      <c r="D30" s="18">
        <v>8.49</v>
      </c>
      <c r="E30" s="18">
        <v>6.95</v>
      </c>
      <c r="F30" s="18">
        <v>5.41</v>
      </c>
      <c r="G30" s="18">
        <v>3.87</v>
      </c>
      <c r="H30" s="18">
        <v>2.34</v>
      </c>
      <c r="I30" s="18">
        <v>0.8</v>
      </c>
      <c r="J30" s="18">
        <v>0</v>
      </c>
      <c r="K30" s="18">
        <v>0</v>
      </c>
      <c r="L30" s="18">
        <v>0</v>
      </c>
      <c r="M30" s="18">
        <v>0</v>
      </c>
      <c r="N30" s="19">
        <v>0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s="16" customFormat="1" ht="9" customHeight="1" x14ac:dyDescent="0.2">
      <c r="A31" s="23"/>
      <c r="B31" s="43">
        <v>690</v>
      </c>
      <c r="C31" s="43">
        <v>700</v>
      </c>
      <c r="D31" s="41">
        <v>8.8699999999999992</v>
      </c>
      <c r="E31" s="41">
        <v>7.33</v>
      </c>
      <c r="F31" s="41">
        <v>5.79</v>
      </c>
      <c r="G31" s="41">
        <v>4.25</v>
      </c>
      <c r="H31" s="41">
        <v>2.72</v>
      </c>
      <c r="I31" s="41">
        <v>1.18</v>
      </c>
      <c r="J31" s="41">
        <v>0</v>
      </c>
      <c r="K31" s="41">
        <v>0</v>
      </c>
      <c r="L31" s="41">
        <v>0</v>
      </c>
      <c r="M31" s="41">
        <v>0</v>
      </c>
      <c r="N31" s="42">
        <v>0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s="16" customFormat="1" ht="9" customHeight="1" x14ac:dyDescent="0.2">
      <c r="A32" s="23"/>
      <c r="B32" s="25">
        <v>700</v>
      </c>
      <c r="C32" s="25">
        <v>710</v>
      </c>
      <c r="D32" s="18">
        <v>9.25</v>
      </c>
      <c r="E32" s="18">
        <v>7.71</v>
      </c>
      <c r="F32" s="18">
        <v>6.17</v>
      </c>
      <c r="G32" s="18">
        <v>4.63</v>
      </c>
      <c r="H32" s="18">
        <v>3.1</v>
      </c>
      <c r="I32" s="18">
        <v>1.56</v>
      </c>
      <c r="J32" s="18">
        <v>0.02</v>
      </c>
      <c r="K32" s="18">
        <v>0</v>
      </c>
      <c r="L32" s="18">
        <v>0</v>
      </c>
      <c r="M32" s="18">
        <v>0</v>
      </c>
      <c r="N32" s="19">
        <v>0</v>
      </c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s="16" customFormat="1" ht="9" customHeight="1" x14ac:dyDescent="0.2">
      <c r="A33" s="23"/>
      <c r="B33" s="25">
        <v>710</v>
      </c>
      <c r="C33" s="25">
        <v>720</v>
      </c>
      <c r="D33" s="18">
        <v>9.6300000000000008</v>
      </c>
      <c r="E33" s="18">
        <v>8.09</v>
      </c>
      <c r="F33" s="18">
        <v>6.55</v>
      </c>
      <c r="G33" s="18">
        <v>5.01</v>
      </c>
      <c r="H33" s="18">
        <v>3.48</v>
      </c>
      <c r="I33" s="18">
        <v>1.94</v>
      </c>
      <c r="J33" s="18">
        <v>0.4</v>
      </c>
      <c r="K33" s="18">
        <v>0</v>
      </c>
      <c r="L33" s="18">
        <v>0</v>
      </c>
      <c r="M33" s="18">
        <v>0</v>
      </c>
      <c r="N33" s="19">
        <v>0</v>
      </c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s="16" customFormat="1" ht="9" customHeight="1" x14ac:dyDescent="0.2">
      <c r="A34" s="23"/>
      <c r="B34" s="25">
        <v>720</v>
      </c>
      <c r="C34" s="25">
        <v>730</v>
      </c>
      <c r="D34" s="18">
        <v>10.01</v>
      </c>
      <c r="E34" s="18">
        <v>8.4700000000000006</v>
      </c>
      <c r="F34" s="18">
        <v>6.93</v>
      </c>
      <c r="G34" s="18">
        <v>5.39</v>
      </c>
      <c r="H34" s="18">
        <v>3.86</v>
      </c>
      <c r="I34" s="18">
        <v>2.3199999999999998</v>
      </c>
      <c r="J34" s="18">
        <v>0.78</v>
      </c>
      <c r="K34" s="18">
        <v>0</v>
      </c>
      <c r="L34" s="18">
        <v>0</v>
      </c>
      <c r="M34" s="18">
        <v>0</v>
      </c>
      <c r="N34" s="19">
        <v>0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s="16" customFormat="1" ht="9" customHeight="1" x14ac:dyDescent="0.2">
      <c r="A35" s="23"/>
      <c r="B35" s="43">
        <v>730</v>
      </c>
      <c r="C35" s="43">
        <v>740</v>
      </c>
      <c r="D35" s="41">
        <v>10.39</v>
      </c>
      <c r="E35" s="41">
        <v>8.85</v>
      </c>
      <c r="F35" s="41">
        <v>7.31</v>
      </c>
      <c r="G35" s="41">
        <v>5.77</v>
      </c>
      <c r="H35" s="41">
        <v>4.24</v>
      </c>
      <c r="I35" s="41">
        <v>2.7</v>
      </c>
      <c r="J35" s="41">
        <v>1.1599999999999999</v>
      </c>
      <c r="K35" s="41">
        <v>0</v>
      </c>
      <c r="L35" s="41">
        <v>0</v>
      </c>
      <c r="M35" s="41">
        <v>0</v>
      </c>
      <c r="N35" s="42">
        <v>0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s="16" customFormat="1" ht="9" customHeight="1" x14ac:dyDescent="0.2">
      <c r="A36" s="23"/>
      <c r="B36" s="25">
        <v>740</v>
      </c>
      <c r="C36" s="25">
        <v>750</v>
      </c>
      <c r="D36" s="18">
        <v>10.77</v>
      </c>
      <c r="E36" s="18">
        <v>9.23</v>
      </c>
      <c r="F36" s="18">
        <v>7.69</v>
      </c>
      <c r="G36" s="18">
        <v>6.15</v>
      </c>
      <c r="H36" s="18">
        <v>4.62</v>
      </c>
      <c r="I36" s="18">
        <v>3.08</v>
      </c>
      <c r="J36" s="18">
        <v>1.54</v>
      </c>
      <c r="K36" s="18">
        <v>0</v>
      </c>
      <c r="L36" s="18">
        <v>0</v>
      </c>
      <c r="M36" s="18">
        <v>0</v>
      </c>
      <c r="N36" s="19">
        <v>0</v>
      </c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s="16" customFormat="1" ht="9" customHeight="1" x14ac:dyDescent="0.2">
      <c r="A37" s="23"/>
      <c r="B37" s="25">
        <v>750</v>
      </c>
      <c r="C37" s="25">
        <v>760</v>
      </c>
      <c r="D37" s="18">
        <v>11.15</v>
      </c>
      <c r="E37" s="18">
        <v>9.61</v>
      </c>
      <c r="F37" s="18">
        <v>8.07</v>
      </c>
      <c r="G37" s="18">
        <v>6.53</v>
      </c>
      <c r="H37" s="18">
        <v>5</v>
      </c>
      <c r="I37" s="18">
        <v>3.46</v>
      </c>
      <c r="J37" s="18">
        <v>1.92</v>
      </c>
      <c r="K37" s="18">
        <v>0.38</v>
      </c>
      <c r="L37" s="18">
        <v>0</v>
      </c>
      <c r="M37" s="18">
        <v>0</v>
      </c>
      <c r="N37" s="19">
        <v>0</v>
      </c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s="16" customFormat="1" ht="9" customHeight="1" x14ac:dyDescent="0.2">
      <c r="A38" s="23"/>
      <c r="B38" s="25">
        <v>760</v>
      </c>
      <c r="C38" s="25">
        <v>770</v>
      </c>
      <c r="D38" s="18">
        <v>11.53</v>
      </c>
      <c r="E38" s="18">
        <v>9.99</v>
      </c>
      <c r="F38" s="18">
        <v>8.4499999999999993</v>
      </c>
      <c r="G38" s="18">
        <v>6.91</v>
      </c>
      <c r="H38" s="18">
        <v>5.38</v>
      </c>
      <c r="I38" s="18">
        <v>3.84</v>
      </c>
      <c r="J38" s="18">
        <v>2.2999999999999998</v>
      </c>
      <c r="K38" s="18">
        <v>0.76</v>
      </c>
      <c r="L38" s="18">
        <v>0</v>
      </c>
      <c r="M38" s="18">
        <v>0</v>
      </c>
      <c r="N38" s="19">
        <v>0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s="16" customFormat="1" ht="9" customHeight="1" x14ac:dyDescent="0.2">
      <c r="A39" s="23"/>
      <c r="B39" s="43">
        <v>770</v>
      </c>
      <c r="C39" s="43">
        <v>780</v>
      </c>
      <c r="D39" s="41">
        <v>11.91</v>
      </c>
      <c r="E39" s="41">
        <v>10.37</v>
      </c>
      <c r="F39" s="41">
        <v>8.83</v>
      </c>
      <c r="G39" s="41">
        <v>7.29</v>
      </c>
      <c r="H39" s="41">
        <v>5.76</v>
      </c>
      <c r="I39" s="41">
        <v>4.22</v>
      </c>
      <c r="J39" s="41">
        <v>2.68</v>
      </c>
      <c r="K39" s="41">
        <v>1.1399999999999999</v>
      </c>
      <c r="L39" s="41">
        <v>0</v>
      </c>
      <c r="M39" s="41">
        <v>0</v>
      </c>
      <c r="N39" s="42">
        <v>0</v>
      </c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s="16" customFormat="1" ht="9" customHeight="1" x14ac:dyDescent="0.2">
      <c r="A40" s="23"/>
      <c r="B40" s="25">
        <v>780</v>
      </c>
      <c r="C40" s="25">
        <v>790</v>
      </c>
      <c r="D40" s="18">
        <v>12.29</v>
      </c>
      <c r="E40" s="18">
        <v>10.75</v>
      </c>
      <c r="F40" s="18">
        <v>9.2100000000000009</v>
      </c>
      <c r="G40" s="18">
        <v>7.67</v>
      </c>
      <c r="H40" s="18">
        <v>6.14</v>
      </c>
      <c r="I40" s="18">
        <v>4.5999999999999996</v>
      </c>
      <c r="J40" s="18">
        <v>3.06</v>
      </c>
      <c r="K40" s="18">
        <v>1.52</v>
      </c>
      <c r="L40" s="18">
        <v>0</v>
      </c>
      <c r="M40" s="18">
        <v>0</v>
      </c>
      <c r="N40" s="19">
        <v>0</v>
      </c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s="16" customFormat="1" ht="9" customHeight="1" x14ac:dyDescent="0.2">
      <c r="A41" s="23"/>
      <c r="B41" s="25">
        <v>790</v>
      </c>
      <c r="C41" s="25">
        <v>800</v>
      </c>
      <c r="D41" s="18">
        <v>12.67</v>
      </c>
      <c r="E41" s="18">
        <v>11.13</v>
      </c>
      <c r="F41" s="18">
        <v>9.59</v>
      </c>
      <c r="G41" s="18">
        <v>8.0500000000000007</v>
      </c>
      <c r="H41" s="18">
        <v>6.52</v>
      </c>
      <c r="I41" s="18">
        <v>4.9800000000000004</v>
      </c>
      <c r="J41" s="18">
        <v>3.44</v>
      </c>
      <c r="K41" s="18">
        <v>1.9</v>
      </c>
      <c r="L41" s="18">
        <v>0.36</v>
      </c>
      <c r="M41" s="18">
        <v>0</v>
      </c>
      <c r="N41" s="19">
        <v>0</v>
      </c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s="16" customFormat="1" ht="9" customHeight="1" x14ac:dyDescent="0.2">
      <c r="A42" s="23"/>
      <c r="B42" s="25">
        <v>800</v>
      </c>
      <c r="C42" s="25">
        <v>810</v>
      </c>
      <c r="D42" s="18">
        <v>13.05</v>
      </c>
      <c r="E42" s="18">
        <v>11.51</v>
      </c>
      <c r="F42" s="18">
        <v>9.9700000000000006</v>
      </c>
      <c r="G42" s="18">
        <v>8.43</v>
      </c>
      <c r="H42" s="18">
        <v>6.9</v>
      </c>
      <c r="I42" s="18">
        <v>5.36</v>
      </c>
      <c r="J42" s="18">
        <v>3.82</v>
      </c>
      <c r="K42" s="18">
        <v>2.2799999999999998</v>
      </c>
      <c r="L42" s="18">
        <v>0.74</v>
      </c>
      <c r="M42" s="18">
        <v>0</v>
      </c>
      <c r="N42" s="19">
        <v>0</v>
      </c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s="16" customFormat="1" ht="9" customHeight="1" x14ac:dyDescent="0.2">
      <c r="A43" s="23"/>
      <c r="B43" s="43">
        <v>810</v>
      </c>
      <c r="C43" s="43">
        <v>820</v>
      </c>
      <c r="D43" s="41">
        <v>13.43</v>
      </c>
      <c r="E43" s="41">
        <v>11.89</v>
      </c>
      <c r="F43" s="41">
        <v>10.35</v>
      </c>
      <c r="G43" s="41">
        <v>8.81</v>
      </c>
      <c r="H43" s="41">
        <v>7.28</v>
      </c>
      <c r="I43" s="41">
        <v>5.74</v>
      </c>
      <c r="J43" s="41">
        <v>4.2</v>
      </c>
      <c r="K43" s="41">
        <v>2.66</v>
      </c>
      <c r="L43" s="41">
        <v>1.1200000000000001</v>
      </c>
      <c r="M43" s="41">
        <v>0</v>
      </c>
      <c r="N43" s="42">
        <v>0</v>
      </c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s="16" customFormat="1" ht="9" customHeight="1" x14ac:dyDescent="0.2">
      <c r="A44" s="23"/>
      <c r="B44" s="25">
        <v>820</v>
      </c>
      <c r="C44" s="25">
        <v>830</v>
      </c>
      <c r="D44" s="18">
        <v>13.81</v>
      </c>
      <c r="E44" s="18">
        <v>12.27</v>
      </c>
      <c r="F44" s="18">
        <v>10.73</v>
      </c>
      <c r="G44" s="18">
        <v>9.19</v>
      </c>
      <c r="H44" s="18">
        <v>7.66</v>
      </c>
      <c r="I44" s="18">
        <v>6.12</v>
      </c>
      <c r="J44" s="18">
        <v>4.58</v>
      </c>
      <c r="K44" s="18">
        <v>3.04</v>
      </c>
      <c r="L44" s="18">
        <v>1.5</v>
      </c>
      <c r="M44" s="18">
        <v>0</v>
      </c>
      <c r="N44" s="19">
        <v>0</v>
      </c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s="16" customFormat="1" ht="9" customHeight="1" x14ac:dyDescent="0.2">
      <c r="A45" s="23"/>
      <c r="B45" s="25">
        <v>830</v>
      </c>
      <c r="C45" s="25">
        <v>840</v>
      </c>
      <c r="D45" s="18">
        <v>14.19</v>
      </c>
      <c r="E45" s="18">
        <v>12.65</v>
      </c>
      <c r="F45" s="18">
        <v>11.11</v>
      </c>
      <c r="G45" s="18">
        <v>9.57</v>
      </c>
      <c r="H45" s="18">
        <v>8.0399999999999991</v>
      </c>
      <c r="I45" s="18">
        <v>6.5</v>
      </c>
      <c r="J45" s="18">
        <v>4.96</v>
      </c>
      <c r="K45" s="18">
        <v>3.42</v>
      </c>
      <c r="L45" s="18">
        <v>1.88</v>
      </c>
      <c r="M45" s="18">
        <v>0.34</v>
      </c>
      <c r="N45" s="19">
        <v>0</v>
      </c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s="16" customFormat="1" ht="9" customHeight="1" x14ac:dyDescent="0.2">
      <c r="A46" s="23"/>
      <c r="B46" s="25">
        <v>840</v>
      </c>
      <c r="C46" s="25">
        <v>850</v>
      </c>
      <c r="D46" s="18">
        <v>14.57</v>
      </c>
      <c r="E46" s="18">
        <v>13.03</v>
      </c>
      <c r="F46" s="18">
        <v>11.49</v>
      </c>
      <c r="G46" s="18">
        <v>9.9499999999999993</v>
      </c>
      <c r="H46" s="18">
        <v>8.42</v>
      </c>
      <c r="I46" s="18">
        <v>6.88</v>
      </c>
      <c r="J46" s="18">
        <v>5.34</v>
      </c>
      <c r="K46" s="18">
        <v>3.8</v>
      </c>
      <c r="L46" s="18">
        <v>2.2599999999999998</v>
      </c>
      <c r="M46" s="18">
        <v>0.72</v>
      </c>
      <c r="N46" s="19">
        <v>0</v>
      </c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s="16" customFormat="1" ht="9" customHeight="1" x14ac:dyDescent="0.2">
      <c r="A47" s="23"/>
      <c r="B47" s="43">
        <v>850</v>
      </c>
      <c r="C47" s="43">
        <v>860</v>
      </c>
      <c r="D47" s="41">
        <v>14.95</v>
      </c>
      <c r="E47" s="41">
        <v>13.41</v>
      </c>
      <c r="F47" s="41">
        <v>11.87</v>
      </c>
      <c r="G47" s="41">
        <v>10.33</v>
      </c>
      <c r="H47" s="41">
        <v>8.8000000000000007</v>
      </c>
      <c r="I47" s="41">
        <v>7.26</v>
      </c>
      <c r="J47" s="41">
        <v>5.72</v>
      </c>
      <c r="K47" s="41">
        <v>4.18</v>
      </c>
      <c r="L47" s="41">
        <v>2.64</v>
      </c>
      <c r="M47" s="41">
        <v>1.1000000000000001</v>
      </c>
      <c r="N47" s="42">
        <v>0</v>
      </c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s="16" customFormat="1" ht="9" customHeight="1" x14ac:dyDescent="0.2">
      <c r="A48" s="23"/>
      <c r="B48" s="25">
        <v>860</v>
      </c>
      <c r="C48" s="25">
        <v>870</v>
      </c>
      <c r="D48" s="18">
        <v>15.33</v>
      </c>
      <c r="E48" s="18">
        <v>13.79</v>
      </c>
      <c r="F48" s="18">
        <v>12.25</v>
      </c>
      <c r="G48" s="18">
        <v>10.71</v>
      </c>
      <c r="H48" s="18">
        <v>9.18</v>
      </c>
      <c r="I48" s="18">
        <v>7.64</v>
      </c>
      <c r="J48" s="18">
        <v>6.1</v>
      </c>
      <c r="K48" s="18">
        <v>4.5599999999999996</v>
      </c>
      <c r="L48" s="18">
        <v>3.02</v>
      </c>
      <c r="M48" s="18">
        <v>1.48</v>
      </c>
      <c r="N48" s="19">
        <v>0</v>
      </c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s="16" customFormat="1" ht="9" customHeight="1" x14ac:dyDescent="0.2">
      <c r="A49" s="23"/>
      <c r="B49" s="25">
        <v>870</v>
      </c>
      <c r="C49" s="25">
        <v>880</v>
      </c>
      <c r="D49" s="18">
        <v>15.71</v>
      </c>
      <c r="E49" s="18">
        <v>14.17</v>
      </c>
      <c r="F49" s="18">
        <v>12.63</v>
      </c>
      <c r="G49" s="18">
        <v>11.09</v>
      </c>
      <c r="H49" s="18">
        <v>9.56</v>
      </c>
      <c r="I49" s="18">
        <v>8.02</v>
      </c>
      <c r="J49" s="18">
        <v>6.48</v>
      </c>
      <c r="K49" s="18">
        <v>4.9400000000000004</v>
      </c>
      <c r="L49" s="18">
        <v>3.4</v>
      </c>
      <c r="M49" s="18">
        <v>1.86</v>
      </c>
      <c r="N49" s="19">
        <v>0.33</v>
      </c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s="16" customFormat="1" ht="9" customHeight="1" x14ac:dyDescent="0.2">
      <c r="A50" s="23"/>
      <c r="B50" s="25">
        <v>880</v>
      </c>
      <c r="C50" s="25">
        <v>890</v>
      </c>
      <c r="D50" s="18">
        <v>16.09</v>
      </c>
      <c r="E50" s="18">
        <v>14.55</v>
      </c>
      <c r="F50" s="18">
        <v>13.01</v>
      </c>
      <c r="G50" s="18">
        <v>11.47</v>
      </c>
      <c r="H50" s="18">
        <v>9.94</v>
      </c>
      <c r="I50" s="18">
        <v>8.4</v>
      </c>
      <c r="J50" s="18">
        <v>6.86</v>
      </c>
      <c r="K50" s="18">
        <v>5.32</v>
      </c>
      <c r="L50" s="18">
        <v>3.78</v>
      </c>
      <c r="M50" s="18">
        <v>2.2400000000000002</v>
      </c>
      <c r="N50" s="19">
        <v>0.71</v>
      </c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s="16" customFormat="1" ht="9" customHeight="1" x14ac:dyDescent="0.2">
      <c r="A51" s="23"/>
      <c r="B51" s="43">
        <v>890</v>
      </c>
      <c r="C51" s="43">
        <v>900</v>
      </c>
      <c r="D51" s="41">
        <v>16.47</v>
      </c>
      <c r="E51" s="41">
        <v>14.93</v>
      </c>
      <c r="F51" s="41">
        <v>13.39</v>
      </c>
      <c r="G51" s="41">
        <v>11.85</v>
      </c>
      <c r="H51" s="41">
        <v>10.32</v>
      </c>
      <c r="I51" s="41">
        <v>8.7799999999999994</v>
      </c>
      <c r="J51" s="41">
        <v>7.24</v>
      </c>
      <c r="K51" s="41">
        <v>5.7</v>
      </c>
      <c r="L51" s="41">
        <v>4.16</v>
      </c>
      <c r="M51" s="41">
        <v>2.62</v>
      </c>
      <c r="N51" s="42">
        <v>1.0900000000000001</v>
      </c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s="16" customFormat="1" ht="9" customHeight="1" x14ac:dyDescent="0.2">
      <c r="A52" s="23"/>
      <c r="B52" s="25">
        <v>900</v>
      </c>
      <c r="C52" s="25">
        <v>910</v>
      </c>
      <c r="D52" s="18">
        <v>16.850000000000001</v>
      </c>
      <c r="E52" s="18">
        <v>15.31</v>
      </c>
      <c r="F52" s="18">
        <v>13.77</v>
      </c>
      <c r="G52" s="18">
        <v>12.23</v>
      </c>
      <c r="H52" s="18">
        <v>10.7</v>
      </c>
      <c r="I52" s="18">
        <v>9.16</v>
      </c>
      <c r="J52" s="18">
        <v>7.62</v>
      </c>
      <c r="K52" s="18">
        <v>6.08</v>
      </c>
      <c r="L52" s="18">
        <v>4.54</v>
      </c>
      <c r="M52" s="18">
        <v>3</v>
      </c>
      <c r="N52" s="19">
        <v>1.47</v>
      </c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s="16" customFormat="1" ht="9" customHeight="1" x14ac:dyDescent="0.2">
      <c r="A53" s="23"/>
      <c r="B53" s="25">
        <v>910</v>
      </c>
      <c r="C53" s="25">
        <v>920</v>
      </c>
      <c r="D53" s="18">
        <v>17.23</v>
      </c>
      <c r="E53" s="18">
        <v>15.69</v>
      </c>
      <c r="F53" s="18">
        <v>14.15</v>
      </c>
      <c r="G53" s="18">
        <v>12.61</v>
      </c>
      <c r="H53" s="18">
        <v>11.08</v>
      </c>
      <c r="I53" s="18">
        <v>9.5399999999999991</v>
      </c>
      <c r="J53" s="18">
        <v>8</v>
      </c>
      <c r="K53" s="18">
        <v>6.46</v>
      </c>
      <c r="L53" s="18">
        <v>4.92</v>
      </c>
      <c r="M53" s="18">
        <v>3.38</v>
      </c>
      <c r="N53" s="19">
        <v>1.85</v>
      </c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s="16" customFormat="1" ht="9" customHeight="1" x14ac:dyDescent="0.2">
      <c r="A54" s="23"/>
      <c r="B54" s="25">
        <v>920</v>
      </c>
      <c r="C54" s="25">
        <v>930</v>
      </c>
      <c r="D54" s="18">
        <v>17.61</v>
      </c>
      <c r="E54" s="18">
        <v>16.07</v>
      </c>
      <c r="F54" s="18">
        <v>14.53</v>
      </c>
      <c r="G54" s="18">
        <v>12.99</v>
      </c>
      <c r="H54" s="18">
        <v>11.46</v>
      </c>
      <c r="I54" s="18">
        <v>9.92</v>
      </c>
      <c r="J54" s="18">
        <v>8.3800000000000008</v>
      </c>
      <c r="K54" s="18">
        <v>6.84</v>
      </c>
      <c r="L54" s="18">
        <v>5.3</v>
      </c>
      <c r="M54" s="18">
        <v>3.76</v>
      </c>
      <c r="N54" s="19">
        <v>2.23</v>
      </c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s="16" customFormat="1" ht="9" customHeight="1" x14ac:dyDescent="0.2">
      <c r="A55" s="23"/>
      <c r="B55" s="43">
        <v>930</v>
      </c>
      <c r="C55" s="43">
        <v>940</v>
      </c>
      <c r="D55" s="41">
        <v>17.989999999999998</v>
      </c>
      <c r="E55" s="41">
        <v>16.45</v>
      </c>
      <c r="F55" s="41">
        <v>14.91</v>
      </c>
      <c r="G55" s="41">
        <v>13.37</v>
      </c>
      <c r="H55" s="41">
        <v>11.84</v>
      </c>
      <c r="I55" s="41">
        <v>10.3</v>
      </c>
      <c r="J55" s="41">
        <v>8.76</v>
      </c>
      <c r="K55" s="41">
        <v>7.22</v>
      </c>
      <c r="L55" s="41">
        <v>5.68</v>
      </c>
      <c r="M55" s="41">
        <v>4.1399999999999997</v>
      </c>
      <c r="N55" s="42">
        <v>2.61</v>
      </c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s="16" customFormat="1" ht="9" customHeight="1" x14ac:dyDescent="0.2">
      <c r="A56" s="23"/>
      <c r="B56" s="25">
        <v>940</v>
      </c>
      <c r="C56" s="25">
        <v>950</v>
      </c>
      <c r="D56" s="18">
        <v>18.37</v>
      </c>
      <c r="E56" s="18">
        <v>16.829999999999998</v>
      </c>
      <c r="F56" s="18">
        <v>15.29</v>
      </c>
      <c r="G56" s="18">
        <v>13.75</v>
      </c>
      <c r="H56" s="18">
        <v>12.22</v>
      </c>
      <c r="I56" s="18">
        <v>10.68</v>
      </c>
      <c r="J56" s="18">
        <v>9.14</v>
      </c>
      <c r="K56" s="18">
        <v>7.6</v>
      </c>
      <c r="L56" s="18">
        <v>6.06</v>
      </c>
      <c r="M56" s="18">
        <v>4.5199999999999996</v>
      </c>
      <c r="N56" s="19">
        <v>2.99</v>
      </c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s="16" customFormat="1" ht="9" customHeight="1" x14ac:dyDescent="0.2">
      <c r="A57" s="23"/>
      <c r="B57" s="25">
        <v>950</v>
      </c>
      <c r="C57" s="25">
        <v>960</v>
      </c>
      <c r="D57" s="18">
        <v>18.75</v>
      </c>
      <c r="E57" s="18">
        <v>17.21</v>
      </c>
      <c r="F57" s="18">
        <v>15.67</v>
      </c>
      <c r="G57" s="18">
        <v>14.13</v>
      </c>
      <c r="H57" s="18">
        <v>12.6</v>
      </c>
      <c r="I57" s="18">
        <v>11.06</v>
      </c>
      <c r="J57" s="18">
        <v>9.52</v>
      </c>
      <c r="K57" s="18">
        <v>7.98</v>
      </c>
      <c r="L57" s="18">
        <v>6.44</v>
      </c>
      <c r="M57" s="18">
        <v>4.9000000000000004</v>
      </c>
      <c r="N57" s="19">
        <v>3.37</v>
      </c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s="16" customFormat="1" ht="9" customHeight="1" x14ac:dyDescent="0.2">
      <c r="A58" s="23"/>
      <c r="B58" s="25">
        <v>960</v>
      </c>
      <c r="C58" s="25">
        <v>970</v>
      </c>
      <c r="D58" s="18">
        <v>19.13</v>
      </c>
      <c r="E58" s="18">
        <v>17.59</v>
      </c>
      <c r="F58" s="18">
        <v>16.05</v>
      </c>
      <c r="G58" s="18">
        <v>14.51</v>
      </c>
      <c r="H58" s="18">
        <v>12.98</v>
      </c>
      <c r="I58" s="18">
        <v>11.44</v>
      </c>
      <c r="J58" s="18">
        <v>9.9</v>
      </c>
      <c r="K58" s="18">
        <v>8.36</v>
      </c>
      <c r="L58" s="18">
        <v>6.82</v>
      </c>
      <c r="M58" s="18">
        <v>5.28</v>
      </c>
      <c r="N58" s="19">
        <v>3.75</v>
      </c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s="16" customFormat="1" ht="9" customHeight="1" x14ac:dyDescent="0.2">
      <c r="A59" s="23"/>
      <c r="B59" s="43">
        <v>970</v>
      </c>
      <c r="C59" s="43">
        <v>980</v>
      </c>
      <c r="D59" s="41">
        <v>19.510000000000002</v>
      </c>
      <c r="E59" s="41">
        <v>17.97</v>
      </c>
      <c r="F59" s="41">
        <v>16.43</v>
      </c>
      <c r="G59" s="41">
        <v>14.89</v>
      </c>
      <c r="H59" s="41">
        <v>13.36</v>
      </c>
      <c r="I59" s="41">
        <v>11.82</v>
      </c>
      <c r="J59" s="41">
        <v>10.28</v>
      </c>
      <c r="K59" s="41">
        <v>8.74</v>
      </c>
      <c r="L59" s="41">
        <v>7.2</v>
      </c>
      <c r="M59" s="41">
        <v>5.66</v>
      </c>
      <c r="N59" s="42">
        <v>4.13</v>
      </c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s="16" customFormat="1" ht="9" customHeight="1" x14ac:dyDescent="0.2">
      <c r="A60" s="23"/>
      <c r="B60" s="25">
        <v>980</v>
      </c>
      <c r="C60" s="25">
        <v>990</v>
      </c>
      <c r="D60" s="18">
        <v>19.89</v>
      </c>
      <c r="E60" s="18">
        <v>18.350000000000001</v>
      </c>
      <c r="F60" s="18">
        <v>16.809999999999999</v>
      </c>
      <c r="G60" s="18">
        <v>15.27</v>
      </c>
      <c r="H60" s="18">
        <v>13.74</v>
      </c>
      <c r="I60" s="18">
        <v>12.2</v>
      </c>
      <c r="J60" s="18">
        <v>10.66</v>
      </c>
      <c r="K60" s="18">
        <v>9.1199999999999992</v>
      </c>
      <c r="L60" s="18">
        <v>7.58</v>
      </c>
      <c r="M60" s="18">
        <v>6.04</v>
      </c>
      <c r="N60" s="19">
        <v>4.51</v>
      </c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s="16" customFormat="1" ht="9" customHeight="1" x14ac:dyDescent="0.2">
      <c r="A61" s="23"/>
      <c r="B61" s="25">
        <v>990</v>
      </c>
      <c r="C61" s="25">
        <v>1000</v>
      </c>
      <c r="D61" s="18">
        <v>20.27</v>
      </c>
      <c r="E61" s="18">
        <v>18.73</v>
      </c>
      <c r="F61" s="18">
        <v>17.190000000000001</v>
      </c>
      <c r="G61" s="18">
        <v>15.65</v>
      </c>
      <c r="H61" s="18">
        <v>14.12</v>
      </c>
      <c r="I61" s="18">
        <v>12.58</v>
      </c>
      <c r="J61" s="18">
        <v>11.04</v>
      </c>
      <c r="K61" s="18">
        <v>9.5</v>
      </c>
      <c r="L61" s="18">
        <v>7.96</v>
      </c>
      <c r="M61" s="18">
        <v>6.42</v>
      </c>
      <c r="N61" s="19">
        <v>4.8899999999999997</v>
      </c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s="16" customFormat="1" ht="9" customHeight="1" x14ac:dyDescent="0.2">
      <c r="A62" s="23"/>
      <c r="B62" s="25">
        <v>1000</v>
      </c>
      <c r="C62" s="25">
        <v>1010</v>
      </c>
      <c r="D62" s="18">
        <v>20.65</v>
      </c>
      <c r="E62" s="18">
        <v>19.11</v>
      </c>
      <c r="F62" s="18">
        <v>17.57</v>
      </c>
      <c r="G62" s="18">
        <v>16.03</v>
      </c>
      <c r="H62" s="18">
        <v>14.5</v>
      </c>
      <c r="I62" s="18">
        <v>12.96</v>
      </c>
      <c r="J62" s="18">
        <v>11.42</v>
      </c>
      <c r="K62" s="18">
        <v>9.8800000000000008</v>
      </c>
      <c r="L62" s="18">
        <v>8.34</v>
      </c>
      <c r="M62" s="18">
        <v>6.8</v>
      </c>
      <c r="N62" s="19">
        <v>5.27</v>
      </c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s="16" customFormat="1" ht="9" customHeight="1" x14ac:dyDescent="0.2">
      <c r="A63" s="23"/>
      <c r="B63" s="43">
        <v>1010</v>
      </c>
      <c r="C63" s="43">
        <v>1020</v>
      </c>
      <c r="D63" s="41">
        <v>21.03</v>
      </c>
      <c r="E63" s="41">
        <v>19.489999999999998</v>
      </c>
      <c r="F63" s="41">
        <v>17.95</v>
      </c>
      <c r="G63" s="41">
        <v>16.41</v>
      </c>
      <c r="H63" s="41">
        <v>14.88</v>
      </c>
      <c r="I63" s="41">
        <v>13.34</v>
      </c>
      <c r="J63" s="41">
        <v>11.8</v>
      </c>
      <c r="K63" s="41">
        <v>10.26</v>
      </c>
      <c r="L63" s="41">
        <v>8.7200000000000006</v>
      </c>
      <c r="M63" s="41">
        <v>7.18</v>
      </c>
      <c r="N63" s="42">
        <v>5.65</v>
      </c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s="16" customFormat="1" ht="9" customHeight="1" x14ac:dyDescent="0.2">
      <c r="A64" s="23"/>
      <c r="B64" s="25">
        <v>1020</v>
      </c>
      <c r="C64" s="25">
        <v>1030</v>
      </c>
      <c r="D64" s="18">
        <v>21.41</v>
      </c>
      <c r="E64" s="18">
        <v>19.87</v>
      </c>
      <c r="F64" s="18">
        <v>18.329999999999998</v>
      </c>
      <c r="G64" s="18">
        <v>16.79</v>
      </c>
      <c r="H64" s="18">
        <v>15.26</v>
      </c>
      <c r="I64" s="18">
        <v>13.72</v>
      </c>
      <c r="J64" s="18">
        <v>12.18</v>
      </c>
      <c r="K64" s="18">
        <v>10.64</v>
      </c>
      <c r="L64" s="18">
        <v>9.1</v>
      </c>
      <c r="M64" s="18">
        <v>7.56</v>
      </c>
      <c r="N64" s="19">
        <v>6.03</v>
      </c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s="16" customFormat="1" ht="9" customHeight="1" x14ac:dyDescent="0.2">
      <c r="A65" s="23"/>
      <c r="B65" s="25">
        <v>1030</v>
      </c>
      <c r="C65" s="25">
        <v>1040</v>
      </c>
      <c r="D65" s="18">
        <v>21.79</v>
      </c>
      <c r="E65" s="18">
        <v>20.25</v>
      </c>
      <c r="F65" s="18">
        <v>18.71</v>
      </c>
      <c r="G65" s="18">
        <v>17.170000000000002</v>
      </c>
      <c r="H65" s="18">
        <v>15.64</v>
      </c>
      <c r="I65" s="18">
        <v>14.1</v>
      </c>
      <c r="J65" s="18">
        <v>12.56</v>
      </c>
      <c r="K65" s="18">
        <v>11.02</v>
      </c>
      <c r="L65" s="18">
        <v>9.48</v>
      </c>
      <c r="M65" s="18">
        <v>7.94</v>
      </c>
      <c r="N65" s="19">
        <v>6.41</v>
      </c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s="16" customFormat="1" ht="9" customHeight="1" x14ac:dyDescent="0.2">
      <c r="A66" s="23"/>
      <c r="B66" s="25">
        <v>1040</v>
      </c>
      <c r="C66" s="25">
        <v>1050</v>
      </c>
      <c r="D66" s="18">
        <v>22.17</v>
      </c>
      <c r="E66" s="18">
        <v>20.63</v>
      </c>
      <c r="F66" s="18">
        <v>19.09</v>
      </c>
      <c r="G66" s="18">
        <v>17.55</v>
      </c>
      <c r="H66" s="18">
        <v>16.02</v>
      </c>
      <c r="I66" s="18">
        <v>14.48</v>
      </c>
      <c r="J66" s="18">
        <v>12.94</v>
      </c>
      <c r="K66" s="18">
        <v>11.4</v>
      </c>
      <c r="L66" s="18">
        <v>9.86</v>
      </c>
      <c r="M66" s="18">
        <v>8.32</v>
      </c>
      <c r="N66" s="19">
        <v>6.79</v>
      </c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s="16" customFormat="1" ht="9" customHeight="1" x14ac:dyDescent="0.2">
      <c r="A67" s="23"/>
      <c r="B67" s="43">
        <v>1050</v>
      </c>
      <c r="C67" s="43">
        <v>1060</v>
      </c>
      <c r="D67" s="41">
        <v>22.55</v>
      </c>
      <c r="E67" s="41">
        <v>21.01</v>
      </c>
      <c r="F67" s="41">
        <v>19.47</v>
      </c>
      <c r="G67" s="41">
        <v>17.93</v>
      </c>
      <c r="H67" s="41">
        <v>16.399999999999999</v>
      </c>
      <c r="I67" s="41">
        <v>14.86</v>
      </c>
      <c r="J67" s="41">
        <v>13.32</v>
      </c>
      <c r="K67" s="41">
        <v>11.78</v>
      </c>
      <c r="L67" s="41">
        <v>10.24</v>
      </c>
      <c r="M67" s="41">
        <v>8.6999999999999993</v>
      </c>
      <c r="N67" s="42">
        <v>7.17</v>
      </c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s="16" customFormat="1" ht="9" customHeight="1" x14ac:dyDescent="0.2">
      <c r="A68" s="23"/>
      <c r="B68" s="25">
        <v>1060</v>
      </c>
      <c r="C68" s="25">
        <v>1070</v>
      </c>
      <c r="D68" s="18">
        <v>22.93</v>
      </c>
      <c r="E68" s="18">
        <v>21.39</v>
      </c>
      <c r="F68" s="18">
        <v>19.850000000000001</v>
      </c>
      <c r="G68" s="18">
        <v>18.309999999999999</v>
      </c>
      <c r="H68" s="18">
        <v>16.78</v>
      </c>
      <c r="I68" s="18">
        <v>15.24</v>
      </c>
      <c r="J68" s="18">
        <v>13.7</v>
      </c>
      <c r="K68" s="18">
        <v>12.16</v>
      </c>
      <c r="L68" s="18">
        <v>10.62</v>
      </c>
      <c r="M68" s="18">
        <v>9.08</v>
      </c>
      <c r="N68" s="19">
        <v>7.55</v>
      </c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s="16" customFormat="1" ht="9" customHeight="1" x14ac:dyDescent="0.2">
      <c r="A69" s="23"/>
      <c r="B69" s="25">
        <v>1070</v>
      </c>
      <c r="C69" s="25">
        <v>1080</v>
      </c>
      <c r="D69" s="18">
        <v>23.31</v>
      </c>
      <c r="E69" s="18">
        <v>21.77</v>
      </c>
      <c r="F69" s="18">
        <v>20.23</v>
      </c>
      <c r="G69" s="18">
        <v>18.690000000000001</v>
      </c>
      <c r="H69" s="18">
        <v>17.16</v>
      </c>
      <c r="I69" s="18">
        <v>15.62</v>
      </c>
      <c r="J69" s="18">
        <v>14.08</v>
      </c>
      <c r="K69" s="18">
        <v>12.54</v>
      </c>
      <c r="L69" s="18">
        <v>11</v>
      </c>
      <c r="M69" s="18">
        <v>9.4600000000000009</v>
      </c>
      <c r="N69" s="19">
        <v>7.93</v>
      </c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s="16" customFormat="1" ht="9" customHeight="1" x14ac:dyDescent="0.2">
      <c r="A70" s="23"/>
      <c r="B70" s="25">
        <v>1080</v>
      </c>
      <c r="C70" s="25">
        <v>1090</v>
      </c>
      <c r="D70" s="18">
        <v>23.69</v>
      </c>
      <c r="E70" s="18">
        <v>22.15</v>
      </c>
      <c r="F70" s="18">
        <v>20.61</v>
      </c>
      <c r="G70" s="18">
        <v>19.07</v>
      </c>
      <c r="H70" s="18">
        <v>17.54</v>
      </c>
      <c r="I70" s="18">
        <v>16</v>
      </c>
      <c r="J70" s="18">
        <v>14.46</v>
      </c>
      <c r="K70" s="18">
        <v>12.92</v>
      </c>
      <c r="L70" s="18">
        <v>11.38</v>
      </c>
      <c r="M70" s="18">
        <v>9.84</v>
      </c>
      <c r="N70" s="19">
        <v>8.31</v>
      </c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s="16" customFormat="1" ht="9" customHeight="1" x14ac:dyDescent="0.2">
      <c r="A71" s="23"/>
      <c r="B71" s="43">
        <v>1090</v>
      </c>
      <c r="C71" s="43">
        <v>1100</v>
      </c>
      <c r="D71" s="41">
        <v>24.07</v>
      </c>
      <c r="E71" s="41">
        <v>22.53</v>
      </c>
      <c r="F71" s="41">
        <v>20.99</v>
      </c>
      <c r="G71" s="41">
        <v>19.45</v>
      </c>
      <c r="H71" s="41">
        <v>17.920000000000002</v>
      </c>
      <c r="I71" s="41">
        <v>16.38</v>
      </c>
      <c r="J71" s="41">
        <v>14.84</v>
      </c>
      <c r="K71" s="41">
        <v>13.3</v>
      </c>
      <c r="L71" s="41">
        <v>11.76</v>
      </c>
      <c r="M71" s="41">
        <v>10.220000000000001</v>
      </c>
      <c r="N71" s="42">
        <v>8.69</v>
      </c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s="16" customFormat="1" ht="9" customHeight="1" x14ac:dyDescent="0.2">
      <c r="A72" s="23"/>
      <c r="B72" s="25">
        <v>1100</v>
      </c>
      <c r="C72" s="25">
        <v>1110</v>
      </c>
      <c r="D72" s="18">
        <v>24.45</v>
      </c>
      <c r="E72" s="18">
        <v>22.91</v>
      </c>
      <c r="F72" s="18">
        <v>21.37</v>
      </c>
      <c r="G72" s="18">
        <v>19.829999999999998</v>
      </c>
      <c r="H72" s="18">
        <v>18.3</v>
      </c>
      <c r="I72" s="18">
        <v>16.760000000000002</v>
      </c>
      <c r="J72" s="18">
        <v>15.22</v>
      </c>
      <c r="K72" s="18">
        <v>13.68</v>
      </c>
      <c r="L72" s="18">
        <v>12.14</v>
      </c>
      <c r="M72" s="18">
        <v>10.6</v>
      </c>
      <c r="N72" s="19">
        <v>9.07</v>
      </c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s="16" customFormat="1" ht="9" customHeight="1" x14ac:dyDescent="0.2">
      <c r="A73" s="23"/>
      <c r="B73" s="25">
        <v>1110</v>
      </c>
      <c r="C73" s="25">
        <v>1120</v>
      </c>
      <c r="D73" s="18">
        <v>24.83</v>
      </c>
      <c r="E73" s="18">
        <v>23.29</v>
      </c>
      <c r="F73" s="18">
        <v>21.75</v>
      </c>
      <c r="G73" s="18">
        <v>20.21</v>
      </c>
      <c r="H73" s="18">
        <v>18.68</v>
      </c>
      <c r="I73" s="18">
        <v>17.14</v>
      </c>
      <c r="J73" s="18">
        <v>15.6</v>
      </c>
      <c r="K73" s="18">
        <v>14.06</v>
      </c>
      <c r="L73" s="18">
        <v>12.52</v>
      </c>
      <c r="M73" s="18">
        <v>10.98</v>
      </c>
      <c r="N73" s="19">
        <v>9.4499999999999993</v>
      </c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s="16" customFormat="1" ht="9" customHeight="1" x14ac:dyDescent="0.2">
      <c r="A74" s="23"/>
      <c r="B74" s="25">
        <v>1120</v>
      </c>
      <c r="C74" s="25">
        <v>1130</v>
      </c>
      <c r="D74" s="18">
        <v>25.21</v>
      </c>
      <c r="E74" s="18">
        <v>23.67</v>
      </c>
      <c r="F74" s="18">
        <v>22.13</v>
      </c>
      <c r="G74" s="18">
        <v>20.59</v>
      </c>
      <c r="H74" s="18">
        <v>19.059999999999999</v>
      </c>
      <c r="I74" s="18">
        <v>17.52</v>
      </c>
      <c r="J74" s="18">
        <v>15.98</v>
      </c>
      <c r="K74" s="18">
        <v>14.44</v>
      </c>
      <c r="L74" s="18">
        <v>12.9</v>
      </c>
      <c r="M74" s="18">
        <v>11.36</v>
      </c>
      <c r="N74" s="19">
        <v>9.83</v>
      </c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s="16" customFormat="1" ht="9" customHeight="1" x14ac:dyDescent="0.2">
      <c r="A75" s="23"/>
      <c r="B75" s="43">
        <v>1130</v>
      </c>
      <c r="C75" s="43">
        <v>1140</v>
      </c>
      <c r="D75" s="41">
        <v>25.59</v>
      </c>
      <c r="E75" s="41">
        <v>24.05</v>
      </c>
      <c r="F75" s="41">
        <v>22.51</v>
      </c>
      <c r="G75" s="41">
        <v>20.97</v>
      </c>
      <c r="H75" s="41">
        <v>19.440000000000001</v>
      </c>
      <c r="I75" s="41">
        <v>17.899999999999999</v>
      </c>
      <c r="J75" s="41">
        <v>16.36</v>
      </c>
      <c r="K75" s="41">
        <v>14.82</v>
      </c>
      <c r="L75" s="41">
        <v>13.28</v>
      </c>
      <c r="M75" s="41">
        <v>11.74</v>
      </c>
      <c r="N75" s="42">
        <v>10.210000000000001</v>
      </c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s="16" customFormat="1" ht="9" customHeight="1" x14ac:dyDescent="0.2">
      <c r="A76" s="23"/>
      <c r="B76" s="25">
        <v>1140</v>
      </c>
      <c r="C76" s="25">
        <v>1150</v>
      </c>
      <c r="D76" s="18">
        <v>25.97</v>
      </c>
      <c r="E76" s="18">
        <v>24.43</v>
      </c>
      <c r="F76" s="18">
        <v>22.89</v>
      </c>
      <c r="G76" s="18">
        <v>21.35</v>
      </c>
      <c r="H76" s="18">
        <v>19.82</v>
      </c>
      <c r="I76" s="18">
        <v>18.28</v>
      </c>
      <c r="J76" s="18">
        <v>16.739999999999998</v>
      </c>
      <c r="K76" s="18">
        <v>15.2</v>
      </c>
      <c r="L76" s="18">
        <v>13.66</v>
      </c>
      <c r="M76" s="18">
        <v>12.12</v>
      </c>
      <c r="N76" s="19">
        <v>10.59</v>
      </c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s="16" customFormat="1" ht="9" customHeight="1" x14ac:dyDescent="0.2">
      <c r="A77" s="23"/>
      <c r="B77" s="25">
        <v>1150</v>
      </c>
      <c r="C77" s="25">
        <v>1160</v>
      </c>
      <c r="D77" s="18">
        <v>26.35</v>
      </c>
      <c r="E77" s="18">
        <v>24.81</v>
      </c>
      <c r="F77" s="18">
        <v>23.27</v>
      </c>
      <c r="G77" s="18">
        <v>21.73</v>
      </c>
      <c r="H77" s="18">
        <v>20.2</v>
      </c>
      <c r="I77" s="18">
        <v>18.66</v>
      </c>
      <c r="J77" s="18">
        <v>17.12</v>
      </c>
      <c r="K77" s="18">
        <v>15.58</v>
      </c>
      <c r="L77" s="18">
        <v>14.04</v>
      </c>
      <c r="M77" s="18">
        <v>12.5</v>
      </c>
      <c r="N77" s="19">
        <v>10.97</v>
      </c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s="16" customFormat="1" ht="9" customHeight="1" x14ac:dyDescent="0.2">
      <c r="A78" s="23"/>
      <c r="B78" s="25">
        <v>1160</v>
      </c>
      <c r="C78" s="25">
        <v>1170</v>
      </c>
      <c r="D78" s="18">
        <v>26.73</v>
      </c>
      <c r="E78" s="18">
        <v>25.19</v>
      </c>
      <c r="F78" s="18">
        <v>23.65</v>
      </c>
      <c r="G78" s="18">
        <v>22.11</v>
      </c>
      <c r="H78" s="18">
        <v>20.58</v>
      </c>
      <c r="I78" s="18">
        <v>19.04</v>
      </c>
      <c r="J78" s="18">
        <v>17.5</v>
      </c>
      <c r="K78" s="18">
        <v>15.96</v>
      </c>
      <c r="L78" s="18">
        <v>14.42</v>
      </c>
      <c r="M78" s="18">
        <v>12.88</v>
      </c>
      <c r="N78" s="19">
        <v>11.35</v>
      </c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s="16" customFormat="1" ht="9" customHeight="1" x14ac:dyDescent="0.2">
      <c r="A79" s="23"/>
      <c r="B79" s="43">
        <v>1170</v>
      </c>
      <c r="C79" s="43">
        <v>1180</v>
      </c>
      <c r="D79" s="41">
        <v>27.11</v>
      </c>
      <c r="E79" s="41">
        <v>25.57</v>
      </c>
      <c r="F79" s="41">
        <v>24.03</v>
      </c>
      <c r="G79" s="41">
        <v>22.49</v>
      </c>
      <c r="H79" s="41">
        <v>20.96</v>
      </c>
      <c r="I79" s="41">
        <v>19.420000000000002</v>
      </c>
      <c r="J79" s="41">
        <v>17.88</v>
      </c>
      <c r="K79" s="41">
        <v>16.34</v>
      </c>
      <c r="L79" s="41">
        <v>14.8</v>
      </c>
      <c r="M79" s="41">
        <v>13.26</v>
      </c>
      <c r="N79" s="42">
        <v>11.73</v>
      </c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s="16" customFormat="1" ht="9" customHeight="1" x14ac:dyDescent="0.2">
      <c r="A80" s="23"/>
      <c r="B80" s="25">
        <v>1180</v>
      </c>
      <c r="C80" s="25">
        <v>1190</v>
      </c>
      <c r="D80" s="18">
        <v>27.49</v>
      </c>
      <c r="E80" s="18">
        <v>25.95</v>
      </c>
      <c r="F80" s="18">
        <v>24.41</v>
      </c>
      <c r="G80" s="18">
        <v>22.87</v>
      </c>
      <c r="H80" s="18">
        <v>21.34</v>
      </c>
      <c r="I80" s="18">
        <v>19.8</v>
      </c>
      <c r="J80" s="18">
        <v>18.260000000000002</v>
      </c>
      <c r="K80" s="18">
        <v>16.72</v>
      </c>
      <c r="L80" s="18">
        <v>15.18</v>
      </c>
      <c r="M80" s="18">
        <v>13.64</v>
      </c>
      <c r="N80" s="19">
        <v>12.11</v>
      </c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s="16" customFormat="1" ht="9" customHeight="1" x14ac:dyDescent="0.2">
      <c r="A81" s="23"/>
      <c r="B81" s="25">
        <v>1190</v>
      </c>
      <c r="C81" s="25">
        <v>1200</v>
      </c>
      <c r="D81" s="18">
        <v>27.87</v>
      </c>
      <c r="E81" s="18">
        <v>26.33</v>
      </c>
      <c r="F81" s="18">
        <v>24.79</v>
      </c>
      <c r="G81" s="18">
        <v>23.25</v>
      </c>
      <c r="H81" s="18">
        <v>21.72</v>
      </c>
      <c r="I81" s="18">
        <v>20.18</v>
      </c>
      <c r="J81" s="18">
        <v>18.64</v>
      </c>
      <c r="K81" s="18">
        <v>17.100000000000001</v>
      </c>
      <c r="L81" s="18">
        <v>15.56</v>
      </c>
      <c r="M81" s="18">
        <v>14.02</v>
      </c>
      <c r="N81" s="19">
        <v>12.49</v>
      </c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s="16" customFormat="1" ht="9" customHeight="1" x14ac:dyDescent="0.2">
      <c r="A82" s="23"/>
      <c r="B82" s="25">
        <v>1200</v>
      </c>
      <c r="C82" s="25">
        <v>1220</v>
      </c>
      <c r="D82" s="18">
        <v>28.44</v>
      </c>
      <c r="E82" s="18">
        <v>26.9</v>
      </c>
      <c r="F82" s="18">
        <v>25.36</v>
      </c>
      <c r="G82" s="18">
        <v>23.82</v>
      </c>
      <c r="H82" s="18">
        <v>22.29</v>
      </c>
      <c r="I82" s="18">
        <v>20.75</v>
      </c>
      <c r="J82" s="18">
        <v>19.21</v>
      </c>
      <c r="K82" s="18">
        <v>17.670000000000002</v>
      </c>
      <c r="L82" s="18">
        <v>16.13</v>
      </c>
      <c r="M82" s="18">
        <v>14.59</v>
      </c>
      <c r="N82" s="19">
        <v>13.06</v>
      </c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s="16" customFormat="1" ht="9" customHeight="1" x14ac:dyDescent="0.2">
      <c r="A83" s="23"/>
      <c r="B83" s="43">
        <v>1220</v>
      </c>
      <c r="C83" s="43">
        <v>1240</v>
      </c>
      <c r="D83" s="41">
        <v>29.2</v>
      </c>
      <c r="E83" s="41">
        <v>27.66</v>
      </c>
      <c r="F83" s="41">
        <v>26.12</v>
      </c>
      <c r="G83" s="41">
        <v>24.58</v>
      </c>
      <c r="H83" s="41">
        <v>23.05</v>
      </c>
      <c r="I83" s="41">
        <v>21.51</v>
      </c>
      <c r="J83" s="41">
        <v>19.97</v>
      </c>
      <c r="K83" s="41">
        <v>18.43</v>
      </c>
      <c r="L83" s="41">
        <v>16.89</v>
      </c>
      <c r="M83" s="41">
        <v>15.35</v>
      </c>
      <c r="N83" s="42">
        <v>13.82</v>
      </c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s="16" customFormat="1" ht="9" customHeight="1" x14ac:dyDescent="0.2">
      <c r="A84" s="23"/>
      <c r="B84" s="25">
        <v>1240</v>
      </c>
      <c r="C84" s="25">
        <v>1260</v>
      </c>
      <c r="D84" s="18">
        <v>29.96</v>
      </c>
      <c r="E84" s="18">
        <v>28.42</v>
      </c>
      <c r="F84" s="18">
        <v>26.88</v>
      </c>
      <c r="G84" s="18">
        <v>25.34</v>
      </c>
      <c r="H84" s="18">
        <v>23.81</v>
      </c>
      <c r="I84" s="18">
        <v>22.27</v>
      </c>
      <c r="J84" s="18">
        <v>20.73</v>
      </c>
      <c r="K84" s="18">
        <v>19.190000000000001</v>
      </c>
      <c r="L84" s="18">
        <v>17.649999999999999</v>
      </c>
      <c r="M84" s="18">
        <v>16.11</v>
      </c>
      <c r="N84" s="19">
        <v>14.58</v>
      </c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s="16" customFormat="1" ht="9" customHeight="1" x14ac:dyDescent="0.2">
      <c r="A85" s="23"/>
      <c r="B85" s="25">
        <v>1260</v>
      </c>
      <c r="C85" s="25">
        <v>1280</v>
      </c>
      <c r="D85" s="18">
        <v>30.72</v>
      </c>
      <c r="E85" s="18">
        <v>29.18</v>
      </c>
      <c r="F85" s="18">
        <v>27.64</v>
      </c>
      <c r="G85" s="18">
        <v>26.1</v>
      </c>
      <c r="H85" s="18">
        <v>24.57</v>
      </c>
      <c r="I85" s="18">
        <v>23.03</v>
      </c>
      <c r="J85" s="18">
        <v>21.49</v>
      </c>
      <c r="K85" s="18">
        <v>19.95</v>
      </c>
      <c r="L85" s="18">
        <v>18.41</v>
      </c>
      <c r="M85" s="18">
        <v>16.87</v>
      </c>
      <c r="N85" s="19">
        <v>15.34</v>
      </c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s="16" customFormat="1" ht="9" customHeight="1" x14ac:dyDescent="0.2">
      <c r="A86" s="23"/>
      <c r="B86" s="25">
        <v>1280</v>
      </c>
      <c r="C86" s="25">
        <v>1300</v>
      </c>
      <c r="D86" s="18">
        <v>31.48</v>
      </c>
      <c r="E86" s="18">
        <v>29.94</v>
      </c>
      <c r="F86" s="18">
        <v>28.4</v>
      </c>
      <c r="G86" s="18">
        <v>26.86</v>
      </c>
      <c r="H86" s="18">
        <v>25.33</v>
      </c>
      <c r="I86" s="18">
        <v>23.79</v>
      </c>
      <c r="J86" s="18">
        <v>22.25</v>
      </c>
      <c r="K86" s="18">
        <v>20.71</v>
      </c>
      <c r="L86" s="18">
        <v>19.170000000000002</v>
      </c>
      <c r="M86" s="18">
        <v>17.63</v>
      </c>
      <c r="N86" s="19">
        <v>16.100000000000001</v>
      </c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s="16" customFormat="1" ht="9" customHeight="1" x14ac:dyDescent="0.2">
      <c r="A87" s="23"/>
      <c r="B87" s="43">
        <v>1300</v>
      </c>
      <c r="C87" s="43">
        <v>1320</v>
      </c>
      <c r="D87" s="41">
        <v>32.24</v>
      </c>
      <c r="E87" s="41">
        <v>30.7</v>
      </c>
      <c r="F87" s="41">
        <v>29.16</v>
      </c>
      <c r="G87" s="41">
        <v>27.62</v>
      </c>
      <c r="H87" s="41">
        <v>26.09</v>
      </c>
      <c r="I87" s="41">
        <v>24.55</v>
      </c>
      <c r="J87" s="41">
        <v>23.01</v>
      </c>
      <c r="K87" s="41">
        <v>21.47</v>
      </c>
      <c r="L87" s="41">
        <v>19.93</v>
      </c>
      <c r="M87" s="41">
        <v>18.39</v>
      </c>
      <c r="N87" s="42">
        <v>16.86</v>
      </c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s="13" customFormat="1" ht="9" customHeight="1" x14ac:dyDescent="0.2">
      <c r="A88" s="20"/>
      <c r="B88" s="25">
        <v>1320</v>
      </c>
      <c r="C88" s="25">
        <v>1340</v>
      </c>
      <c r="D88" s="18">
        <v>33</v>
      </c>
      <c r="E88" s="18">
        <v>31.46</v>
      </c>
      <c r="F88" s="18">
        <v>29.92</v>
      </c>
      <c r="G88" s="18">
        <v>28.38</v>
      </c>
      <c r="H88" s="18">
        <v>26.85</v>
      </c>
      <c r="I88" s="18">
        <v>25.31</v>
      </c>
      <c r="J88" s="18">
        <v>23.77</v>
      </c>
      <c r="K88" s="18">
        <v>22.23</v>
      </c>
      <c r="L88" s="18">
        <v>20.69</v>
      </c>
      <c r="M88" s="18">
        <v>19.149999999999999</v>
      </c>
      <c r="N88" s="19">
        <v>17.62</v>
      </c>
    </row>
    <row r="89" spans="1:26" s="14" customFormat="1" ht="9" customHeight="1" x14ac:dyDescent="0.2">
      <c r="A89" s="23"/>
      <c r="B89" s="25">
        <v>1340</v>
      </c>
      <c r="C89" s="25">
        <v>1360</v>
      </c>
      <c r="D89" s="18">
        <v>33.76</v>
      </c>
      <c r="E89" s="18">
        <v>32.22</v>
      </c>
      <c r="F89" s="18">
        <v>30.68</v>
      </c>
      <c r="G89" s="18">
        <v>29.14</v>
      </c>
      <c r="H89" s="18">
        <v>27.61</v>
      </c>
      <c r="I89" s="18">
        <v>26.07</v>
      </c>
      <c r="J89" s="18">
        <v>24.53</v>
      </c>
      <c r="K89" s="18">
        <v>22.99</v>
      </c>
      <c r="L89" s="18">
        <v>21.45</v>
      </c>
      <c r="M89" s="18">
        <v>19.91</v>
      </c>
      <c r="N89" s="19">
        <v>18.38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s="14" customFormat="1" ht="9" customHeight="1" x14ac:dyDescent="0.2">
      <c r="A90" s="23"/>
      <c r="B90" s="25">
        <v>1360</v>
      </c>
      <c r="C90" s="25">
        <v>1380</v>
      </c>
      <c r="D90" s="18">
        <v>34.520000000000003</v>
      </c>
      <c r="E90" s="18">
        <v>32.979999999999997</v>
      </c>
      <c r="F90" s="18">
        <v>31.44</v>
      </c>
      <c r="G90" s="18">
        <v>29.9</v>
      </c>
      <c r="H90" s="18">
        <v>28.37</v>
      </c>
      <c r="I90" s="18">
        <v>26.83</v>
      </c>
      <c r="J90" s="18">
        <v>25.29</v>
      </c>
      <c r="K90" s="18">
        <v>23.75</v>
      </c>
      <c r="L90" s="18">
        <v>22.21</v>
      </c>
      <c r="M90" s="18">
        <v>20.67</v>
      </c>
      <c r="N90" s="19">
        <v>19.14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s="14" customFormat="1" ht="9" customHeight="1" x14ac:dyDescent="0.2">
      <c r="A91" s="23"/>
      <c r="B91" s="43">
        <v>1380</v>
      </c>
      <c r="C91" s="43">
        <v>1400</v>
      </c>
      <c r="D91" s="41">
        <v>35.28</v>
      </c>
      <c r="E91" s="41">
        <v>33.74</v>
      </c>
      <c r="F91" s="41">
        <v>32.200000000000003</v>
      </c>
      <c r="G91" s="41">
        <v>30.66</v>
      </c>
      <c r="H91" s="41">
        <v>29.13</v>
      </c>
      <c r="I91" s="41">
        <v>27.59</v>
      </c>
      <c r="J91" s="41">
        <v>26.05</v>
      </c>
      <c r="K91" s="41">
        <v>24.51</v>
      </c>
      <c r="L91" s="41">
        <v>22.97</v>
      </c>
      <c r="M91" s="41">
        <v>21.43</v>
      </c>
      <c r="N91" s="42">
        <v>19.899999999999999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s="14" customFormat="1" ht="9" customHeight="1" x14ac:dyDescent="0.2">
      <c r="A92" s="23"/>
      <c r="B92" s="25">
        <v>1400</v>
      </c>
      <c r="C92" s="25">
        <v>1420</v>
      </c>
      <c r="D92" s="18">
        <v>36.04</v>
      </c>
      <c r="E92" s="18">
        <v>34.5</v>
      </c>
      <c r="F92" s="18">
        <v>32.96</v>
      </c>
      <c r="G92" s="18">
        <v>31.42</v>
      </c>
      <c r="H92" s="18">
        <v>29.89</v>
      </c>
      <c r="I92" s="18">
        <v>28.35</v>
      </c>
      <c r="J92" s="18">
        <v>26.81</v>
      </c>
      <c r="K92" s="18">
        <v>25.27</v>
      </c>
      <c r="L92" s="18">
        <v>23.73</v>
      </c>
      <c r="M92" s="18">
        <v>22.19</v>
      </c>
      <c r="N92" s="19">
        <v>20.66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s="14" customFormat="1" ht="9" customHeight="1" x14ac:dyDescent="0.2">
      <c r="A93" s="23"/>
      <c r="B93" s="25">
        <v>1420</v>
      </c>
      <c r="C93" s="25">
        <v>1440</v>
      </c>
      <c r="D93" s="18">
        <v>36.799999999999997</v>
      </c>
      <c r="E93" s="18">
        <v>35.26</v>
      </c>
      <c r="F93" s="18">
        <v>33.72</v>
      </c>
      <c r="G93" s="18">
        <v>32.18</v>
      </c>
      <c r="H93" s="18">
        <v>30.65</v>
      </c>
      <c r="I93" s="18">
        <v>29.11</v>
      </c>
      <c r="J93" s="18">
        <v>27.57</v>
      </c>
      <c r="K93" s="18">
        <v>26.03</v>
      </c>
      <c r="L93" s="18">
        <v>24.49</v>
      </c>
      <c r="M93" s="18">
        <v>22.95</v>
      </c>
      <c r="N93" s="19">
        <v>21.42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s="14" customFormat="1" ht="9" customHeight="1" x14ac:dyDescent="0.2">
      <c r="A94" s="23"/>
      <c r="B94" s="25">
        <v>1440</v>
      </c>
      <c r="C94" s="25">
        <v>1460</v>
      </c>
      <c r="D94" s="18">
        <v>37.56</v>
      </c>
      <c r="E94" s="18">
        <v>36.020000000000003</v>
      </c>
      <c r="F94" s="18">
        <v>34.479999999999997</v>
      </c>
      <c r="G94" s="18">
        <v>32.94</v>
      </c>
      <c r="H94" s="18">
        <v>31.41</v>
      </c>
      <c r="I94" s="18">
        <v>29.87</v>
      </c>
      <c r="J94" s="18">
        <v>28.33</v>
      </c>
      <c r="K94" s="18">
        <v>26.79</v>
      </c>
      <c r="L94" s="18">
        <v>25.25</v>
      </c>
      <c r="M94" s="18">
        <v>23.71</v>
      </c>
      <c r="N94" s="19">
        <v>22.18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s="14" customFormat="1" ht="9" customHeight="1" x14ac:dyDescent="0.2">
      <c r="A95" s="23"/>
      <c r="B95" s="43">
        <v>1460</v>
      </c>
      <c r="C95" s="43">
        <v>1480</v>
      </c>
      <c r="D95" s="41">
        <v>38.32</v>
      </c>
      <c r="E95" s="41">
        <v>36.78</v>
      </c>
      <c r="F95" s="41">
        <v>35.24</v>
      </c>
      <c r="G95" s="41">
        <v>33.700000000000003</v>
      </c>
      <c r="H95" s="41">
        <v>32.17</v>
      </c>
      <c r="I95" s="41">
        <v>30.63</v>
      </c>
      <c r="J95" s="41">
        <v>29.09</v>
      </c>
      <c r="K95" s="41">
        <v>27.55</v>
      </c>
      <c r="L95" s="41">
        <v>26.01</v>
      </c>
      <c r="M95" s="41">
        <v>24.47</v>
      </c>
      <c r="N95" s="42">
        <v>22.94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s="14" customFormat="1" ht="9" customHeight="1" x14ac:dyDescent="0.2">
      <c r="A96" s="23"/>
      <c r="B96" s="25">
        <v>1480</v>
      </c>
      <c r="C96" s="25">
        <v>1500</v>
      </c>
      <c r="D96" s="18">
        <v>39.08</v>
      </c>
      <c r="E96" s="18">
        <v>37.54</v>
      </c>
      <c r="F96" s="18">
        <v>36</v>
      </c>
      <c r="G96" s="18">
        <v>34.46</v>
      </c>
      <c r="H96" s="18">
        <v>32.93</v>
      </c>
      <c r="I96" s="18">
        <v>31.39</v>
      </c>
      <c r="J96" s="18">
        <v>29.85</v>
      </c>
      <c r="K96" s="18">
        <v>28.31</v>
      </c>
      <c r="L96" s="18">
        <v>26.77</v>
      </c>
      <c r="M96" s="18">
        <v>25.23</v>
      </c>
      <c r="N96" s="19">
        <v>23.7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s="14" customFormat="1" ht="9" customHeight="1" x14ac:dyDescent="0.2">
      <c r="A97" s="23"/>
      <c r="B97" s="25">
        <v>1500</v>
      </c>
      <c r="C97" s="25">
        <v>1520</v>
      </c>
      <c r="D97" s="18">
        <v>39.840000000000003</v>
      </c>
      <c r="E97" s="18">
        <v>38.299999999999997</v>
      </c>
      <c r="F97" s="18">
        <v>36.76</v>
      </c>
      <c r="G97" s="18">
        <v>35.22</v>
      </c>
      <c r="H97" s="18">
        <v>33.69</v>
      </c>
      <c r="I97" s="18">
        <v>32.15</v>
      </c>
      <c r="J97" s="18">
        <v>30.61</v>
      </c>
      <c r="K97" s="18">
        <v>29.07</v>
      </c>
      <c r="L97" s="18">
        <v>27.53</v>
      </c>
      <c r="M97" s="18">
        <v>25.99</v>
      </c>
      <c r="N97" s="19">
        <v>24.46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s="14" customFormat="1" ht="9" customHeight="1" x14ac:dyDescent="0.2">
      <c r="A98" s="23"/>
      <c r="B98" s="25">
        <v>1520</v>
      </c>
      <c r="C98" s="25">
        <v>1540</v>
      </c>
      <c r="D98" s="18">
        <v>40.6</v>
      </c>
      <c r="E98" s="18">
        <v>39.06</v>
      </c>
      <c r="F98" s="18">
        <v>37.520000000000003</v>
      </c>
      <c r="G98" s="18">
        <v>35.979999999999997</v>
      </c>
      <c r="H98" s="18">
        <v>34.450000000000003</v>
      </c>
      <c r="I98" s="18">
        <v>32.909999999999997</v>
      </c>
      <c r="J98" s="18">
        <v>31.37</v>
      </c>
      <c r="K98" s="18">
        <v>29.83</v>
      </c>
      <c r="L98" s="18">
        <v>28.29</v>
      </c>
      <c r="M98" s="18">
        <v>26.75</v>
      </c>
      <c r="N98" s="19">
        <v>25.22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s="14" customFormat="1" ht="9" customHeight="1" x14ac:dyDescent="0.2">
      <c r="A99" s="23"/>
      <c r="B99" s="43">
        <v>1540</v>
      </c>
      <c r="C99" s="43">
        <v>1560</v>
      </c>
      <c r="D99" s="41">
        <v>41.36</v>
      </c>
      <c r="E99" s="41">
        <v>39.82</v>
      </c>
      <c r="F99" s="41">
        <v>38.28</v>
      </c>
      <c r="G99" s="41">
        <v>36.74</v>
      </c>
      <c r="H99" s="41">
        <v>35.21</v>
      </c>
      <c r="I99" s="41">
        <v>33.67</v>
      </c>
      <c r="J99" s="41">
        <v>32.130000000000003</v>
      </c>
      <c r="K99" s="41">
        <v>30.59</v>
      </c>
      <c r="L99" s="41">
        <v>29.05</v>
      </c>
      <c r="M99" s="41">
        <v>27.51</v>
      </c>
      <c r="N99" s="42">
        <v>25.98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s="14" customFormat="1" ht="9" customHeight="1" x14ac:dyDescent="0.2">
      <c r="A100" s="23"/>
      <c r="B100" s="25">
        <v>1560</v>
      </c>
      <c r="C100" s="25">
        <v>1580</v>
      </c>
      <c r="D100" s="18">
        <v>42.12</v>
      </c>
      <c r="E100" s="18">
        <v>40.58</v>
      </c>
      <c r="F100" s="18">
        <v>39.04</v>
      </c>
      <c r="G100" s="18">
        <v>37.5</v>
      </c>
      <c r="H100" s="18">
        <v>35.97</v>
      </c>
      <c r="I100" s="18">
        <v>34.43</v>
      </c>
      <c r="J100" s="18">
        <v>32.89</v>
      </c>
      <c r="K100" s="18">
        <v>31.35</v>
      </c>
      <c r="L100" s="18">
        <v>29.81</v>
      </c>
      <c r="M100" s="18">
        <v>28.27</v>
      </c>
      <c r="N100" s="19">
        <v>26.74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s="14" customFormat="1" ht="9" customHeight="1" x14ac:dyDescent="0.2">
      <c r="A101" s="23"/>
      <c r="B101" s="25">
        <v>1580</v>
      </c>
      <c r="C101" s="25">
        <v>1600</v>
      </c>
      <c r="D101" s="18">
        <v>42.88</v>
      </c>
      <c r="E101" s="18">
        <v>41.34</v>
      </c>
      <c r="F101" s="18">
        <v>39.799999999999997</v>
      </c>
      <c r="G101" s="18">
        <v>38.26</v>
      </c>
      <c r="H101" s="18">
        <v>36.729999999999997</v>
      </c>
      <c r="I101" s="18">
        <v>35.19</v>
      </c>
      <c r="J101" s="18">
        <v>33.65</v>
      </c>
      <c r="K101" s="18">
        <v>32.11</v>
      </c>
      <c r="L101" s="18">
        <v>30.57</v>
      </c>
      <c r="M101" s="18">
        <v>29.03</v>
      </c>
      <c r="N101" s="19">
        <v>27.5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s="14" customFormat="1" ht="9" customHeight="1" x14ac:dyDescent="0.2">
      <c r="A102" s="23"/>
      <c r="B102" s="25">
        <v>1600</v>
      </c>
      <c r="C102" s="25">
        <v>1620</v>
      </c>
      <c r="D102" s="18">
        <v>43.64</v>
      </c>
      <c r="E102" s="18">
        <v>42.1</v>
      </c>
      <c r="F102" s="18">
        <v>40.56</v>
      </c>
      <c r="G102" s="18">
        <v>39.020000000000003</v>
      </c>
      <c r="H102" s="18">
        <v>37.49</v>
      </c>
      <c r="I102" s="18">
        <v>35.950000000000003</v>
      </c>
      <c r="J102" s="18">
        <v>34.409999999999997</v>
      </c>
      <c r="K102" s="18">
        <v>32.869999999999997</v>
      </c>
      <c r="L102" s="18">
        <v>31.33</v>
      </c>
      <c r="M102" s="18">
        <v>29.79</v>
      </c>
      <c r="N102" s="19">
        <v>28.26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s="14" customFormat="1" ht="9" customHeight="1" x14ac:dyDescent="0.2">
      <c r="A103" s="23"/>
      <c r="B103" s="43">
        <v>1620</v>
      </c>
      <c r="C103" s="43">
        <v>1640</v>
      </c>
      <c r="D103" s="41">
        <v>44.4</v>
      </c>
      <c r="E103" s="41">
        <v>42.86</v>
      </c>
      <c r="F103" s="41">
        <v>41.32</v>
      </c>
      <c r="G103" s="41">
        <v>39.78</v>
      </c>
      <c r="H103" s="41">
        <v>38.25</v>
      </c>
      <c r="I103" s="41">
        <v>36.71</v>
      </c>
      <c r="J103" s="41">
        <v>35.17</v>
      </c>
      <c r="K103" s="41">
        <v>33.630000000000003</v>
      </c>
      <c r="L103" s="41">
        <v>32.090000000000003</v>
      </c>
      <c r="M103" s="41">
        <v>30.55</v>
      </c>
      <c r="N103" s="42">
        <v>29.02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s="14" customFormat="1" ht="9" customHeight="1" x14ac:dyDescent="0.2">
      <c r="A104" s="23"/>
      <c r="B104" s="25">
        <v>1640</v>
      </c>
      <c r="C104" s="25">
        <v>1660</v>
      </c>
      <c r="D104" s="18">
        <v>45.16</v>
      </c>
      <c r="E104" s="18">
        <v>43.62</v>
      </c>
      <c r="F104" s="18">
        <v>42.08</v>
      </c>
      <c r="G104" s="18">
        <v>40.54</v>
      </c>
      <c r="H104" s="18">
        <v>39.01</v>
      </c>
      <c r="I104" s="18">
        <v>37.47</v>
      </c>
      <c r="J104" s="18">
        <v>35.93</v>
      </c>
      <c r="K104" s="18">
        <v>34.39</v>
      </c>
      <c r="L104" s="18">
        <v>32.85</v>
      </c>
      <c r="M104" s="18">
        <v>31.31</v>
      </c>
      <c r="N104" s="19">
        <v>29.78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s="14" customFormat="1" ht="9" customHeight="1" x14ac:dyDescent="0.2">
      <c r="A105" s="23"/>
      <c r="B105" s="25">
        <v>1660</v>
      </c>
      <c r="C105" s="25">
        <v>1680</v>
      </c>
      <c r="D105" s="18">
        <v>45.92</v>
      </c>
      <c r="E105" s="18">
        <v>44.38</v>
      </c>
      <c r="F105" s="18">
        <v>42.84</v>
      </c>
      <c r="G105" s="18">
        <v>41.3</v>
      </c>
      <c r="H105" s="18">
        <v>39.770000000000003</v>
      </c>
      <c r="I105" s="18">
        <v>38.229999999999997</v>
      </c>
      <c r="J105" s="18">
        <v>36.69</v>
      </c>
      <c r="K105" s="18">
        <v>35.15</v>
      </c>
      <c r="L105" s="18">
        <v>33.61</v>
      </c>
      <c r="M105" s="18">
        <v>32.07</v>
      </c>
      <c r="N105" s="19">
        <v>30.54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s="14" customFormat="1" ht="9" customHeight="1" x14ac:dyDescent="0.2">
      <c r="A106" s="23"/>
      <c r="B106" s="25">
        <v>1680</v>
      </c>
      <c r="C106" s="25">
        <v>1700</v>
      </c>
      <c r="D106" s="18">
        <v>46.68</v>
      </c>
      <c r="E106" s="18">
        <v>45.14</v>
      </c>
      <c r="F106" s="18">
        <v>43.6</v>
      </c>
      <c r="G106" s="18">
        <v>42.06</v>
      </c>
      <c r="H106" s="18">
        <v>40.53</v>
      </c>
      <c r="I106" s="18">
        <v>38.99</v>
      </c>
      <c r="J106" s="18">
        <v>37.450000000000003</v>
      </c>
      <c r="K106" s="18">
        <v>35.909999999999997</v>
      </c>
      <c r="L106" s="18">
        <v>34.369999999999997</v>
      </c>
      <c r="M106" s="18">
        <v>32.83</v>
      </c>
      <c r="N106" s="19">
        <v>31.3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s="14" customFormat="1" ht="9" customHeight="1" x14ac:dyDescent="0.2">
      <c r="A107" s="23"/>
      <c r="B107" s="43">
        <v>1700</v>
      </c>
      <c r="C107" s="43">
        <v>1720</v>
      </c>
      <c r="D107" s="41">
        <v>47.44</v>
      </c>
      <c r="E107" s="41">
        <v>45.9</v>
      </c>
      <c r="F107" s="41">
        <v>44.36</v>
      </c>
      <c r="G107" s="41">
        <v>42.82</v>
      </c>
      <c r="H107" s="41">
        <v>41.29</v>
      </c>
      <c r="I107" s="41">
        <v>39.75</v>
      </c>
      <c r="J107" s="41">
        <v>38.21</v>
      </c>
      <c r="K107" s="41">
        <v>36.67</v>
      </c>
      <c r="L107" s="41">
        <v>35.130000000000003</v>
      </c>
      <c r="M107" s="41">
        <v>33.590000000000003</v>
      </c>
      <c r="N107" s="42">
        <v>32.06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s="14" customFormat="1" ht="9" customHeight="1" x14ac:dyDescent="0.2">
      <c r="A108" s="23"/>
      <c r="B108" s="25">
        <v>1720</v>
      </c>
      <c r="C108" s="25">
        <v>1740</v>
      </c>
      <c r="D108" s="18">
        <v>48.2</v>
      </c>
      <c r="E108" s="18">
        <v>46.66</v>
      </c>
      <c r="F108" s="18">
        <v>45.12</v>
      </c>
      <c r="G108" s="18">
        <v>43.58</v>
      </c>
      <c r="H108" s="18">
        <v>42.05</v>
      </c>
      <c r="I108" s="18">
        <v>40.51</v>
      </c>
      <c r="J108" s="18">
        <v>38.97</v>
      </c>
      <c r="K108" s="18">
        <v>37.43</v>
      </c>
      <c r="L108" s="18">
        <v>35.89</v>
      </c>
      <c r="M108" s="18">
        <v>34.35</v>
      </c>
      <c r="N108" s="19">
        <v>32.82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s="14" customFormat="1" ht="9" customHeight="1" x14ac:dyDescent="0.2">
      <c r="A109" s="23"/>
      <c r="B109" s="25">
        <v>1740</v>
      </c>
      <c r="C109" s="25">
        <v>1760</v>
      </c>
      <c r="D109" s="18">
        <v>48.96</v>
      </c>
      <c r="E109" s="18">
        <v>47.42</v>
      </c>
      <c r="F109" s="18">
        <v>45.88</v>
      </c>
      <c r="G109" s="18">
        <v>44.34</v>
      </c>
      <c r="H109" s="18">
        <v>42.81</v>
      </c>
      <c r="I109" s="18">
        <v>41.27</v>
      </c>
      <c r="J109" s="18">
        <v>39.729999999999997</v>
      </c>
      <c r="K109" s="18">
        <v>38.19</v>
      </c>
      <c r="L109" s="18">
        <v>36.65</v>
      </c>
      <c r="M109" s="18">
        <v>35.11</v>
      </c>
      <c r="N109" s="19">
        <v>33.58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s="14" customFormat="1" ht="9" customHeight="1" x14ac:dyDescent="0.2">
      <c r="A110" s="23"/>
      <c r="B110" s="25">
        <v>1760</v>
      </c>
      <c r="C110" s="25">
        <v>1780</v>
      </c>
      <c r="D110" s="18">
        <v>49.72</v>
      </c>
      <c r="E110" s="18">
        <v>48.18</v>
      </c>
      <c r="F110" s="18">
        <v>46.64</v>
      </c>
      <c r="G110" s="18">
        <v>45.1</v>
      </c>
      <c r="H110" s="18">
        <v>43.57</v>
      </c>
      <c r="I110" s="18">
        <v>42.03</v>
      </c>
      <c r="J110" s="18">
        <v>40.49</v>
      </c>
      <c r="K110" s="18">
        <v>38.950000000000003</v>
      </c>
      <c r="L110" s="18">
        <v>37.409999999999997</v>
      </c>
      <c r="M110" s="18">
        <v>35.869999999999997</v>
      </c>
      <c r="N110" s="19">
        <v>34.340000000000003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s="14" customFormat="1" ht="9" customHeight="1" x14ac:dyDescent="0.2">
      <c r="A111" s="23"/>
      <c r="B111" s="43">
        <v>1780</v>
      </c>
      <c r="C111" s="43">
        <v>1800</v>
      </c>
      <c r="D111" s="41">
        <v>50.48</v>
      </c>
      <c r="E111" s="41">
        <v>48.94</v>
      </c>
      <c r="F111" s="41">
        <v>47.4</v>
      </c>
      <c r="G111" s="41">
        <v>45.86</v>
      </c>
      <c r="H111" s="41">
        <v>44.33</v>
      </c>
      <c r="I111" s="41">
        <v>42.79</v>
      </c>
      <c r="J111" s="41">
        <v>41.25</v>
      </c>
      <c r="K111" s="41">
        <v>39.71</v>
      </c>
      <c r="L111" s="41">
        <v>38.17</v>
      </c>
      <c r="M111" s="41">
        <v>36.630000000000003</v>
      </c>
      <c r="N111" s="42">
        <v>35.1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s="14" customFormat="1" ht="9" customHeight="1" x14ac:dyDescent="0.2">
      <c r="A112" s="23"/>
      <c r="B112" s="25">
        <v>1800</v>
      </c>
      <c r="C112" s="25">
        <v>1820</v>
      </c>
      <c r="D112" s="18">
        <v>51.24</v>
      </c>
      <c r="E112" s="18">
        <v>49.7</v>
      </c>
      <c r="F112" s="18">
        <v>48.16</v>
      </c>
      <c r="G112" s="18">
        <v>46.62</v>
      </c>
      <c r="H112" s="18">
        <v>45.09</v>
      </c>
      <c r="I112" s="18">
        <v>43.55</v>
      </c>
      <c r="J112" s="18">
        <v>42.01</v>
      </c>
      <c r="K112" s="18">
        <v>40.47</v>
      </c>
      <c r="L112" s="18">
        <v>38.93</v>
      </c>
      <c r="M112" s="18">
        <v>37.39</v>
      </c>
      <c r="N112" s="19">
        <v>35.86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s="14" customFormat="1" ht="9" customHeight="1" x14ac:dyDescent="0.2">
      <c r="A113" s="23"/>
      <c r="B113" s="25">
        <v>1820</v>
      </c>
      <c r="C113" s="25">
        <v>1840</v>
      </c>
      <c r="D113" s="18">
        <v>52</v>
      </c>
      <c r="E113" s="18">
        <v>50.46</v>
      </c>
      <c r="F113" s="18">
        <v>48.92</v>
      </c>
      <c r="G113" s="18">
        <v>47.38</v>
      </c>
      <c r="H113" s="18">
        <v>45.85</v>
      </c>
      <c r="I113" s="18">
        <v>44.31</v>
      </c>
      <c r="J113" s="18">
        <v>42.77</v>
      </c>
      <c r="K113" s="18">
        <v>41.23</v>
      </c>
      <c r="L113" s="18">
        <v>39.69</v>
      </c>
      <c r="M113" s="18">
        <v>38.15</v>
      </c>
      <c r="N113" s="19">
        <v>36.619999999999997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s="14" customFormat="1" ht="9" customHeight="1" x14ac:dyDescent="0.2">
      <c r="A114" s="23"/>
      <c r="B114" s="25">
        <v>1840</v>
      </c>
      <c r="C114" s="25">
        <v>1860</v>
      </c>
      <c r="D114" s="18">
        <v>52.76</v>
      </c>
      <c r="E114" s="18">
        <v>51.22</v>
      </c>
      <c r="F114" s="18">
        <v>49.68</v>
      </c>
      <c r="G114" s="18">
        <v>48.14</v>
      </c>
      <c r="H114" s="18">
        <v>46.61</v>
      </c>
      <c r="I114" s="18">
        <v>45.07</v>
      </c>
      <c r="J114" s="18">
        <v>43.53</v>
      </c>
      <c r="K114" s="18">
        <v>41.99</v>
      </c>
      <c r="L114" s="18">
        <v>40.450000000000003</v>
      </c>
      <c r="M114" s="18">
        <v>38.909999999999997</v>
      </c>
      <c r="N114" s="19">
        <v>37.380000000000003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s="14" customFormat="1" ht="9" customHeight="1" x14ac:dyDescent="0.2">
      <c r="A115" s="23"/>
      <c r="B115" s="43">
        <v>1860</v>
      </c>
      <c r="C115" s="43">
        <v>1880</v>
      </c>
      <c r="D115" s="41">
        <v>53.52</v>
      </c>
      <c r="E115" s="41">
        <v>51.98</v>
      </c>
      <c r="F115" s="41">
        <v>50.44</v>
      </c>
      <c r="G115" s="41">
        <v>48.9</v>
      </c>
      <c r="H115" s="41">
        <v>47.37</v>
      </c>
      <c r="I115" s="41">
        <v>45.83</v>
      </c>
      <c r="J115" s="41">
        <v>44.29</v>
      </c>
      <c r="K115" s="41">
        <v>42.75</v>
      </c>
      <c r="L115" s="41">
        <v>41.21</v>
      </c>
      <c r="M115" s="41">
        <v>39.67</v>
      </c>
      <c r="N115" s="42">
        <v>38.14</v>
      </c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s="14" customFormat="1" ht="9" customHeight="1" x14ac:dyDescent="0.2">
      <c r="A116" s="23"/>
      <c r="B116" s="25">
        <v>1880</v>
      </c>
      <c r="C116" s="25">
        <v>1900</v>
      </c>
      <c r="D116" s="18">
        <v>54.28</v>
      </c>
      <c r="E116" s="18">
        <v>52.74</v>
      </c>
      <c r="F116" s="18">
        <v>51.2</v>
      </c>
      <c r="G116" s="18">
        <v>49.66</v>
      </c>
      <c r="H116" s="18">
        <v>48.13</v>
      </c>
      <c r="I116" s="18">
        <v>46.59</v>
      </c>
      <c r="J116" s="18">
        <v>45.05</v>
      </c>
      <c r="K116" s="18">
        <v>43.51</v>
      </c>
      <c r="L116" s="18">
        <v>41.97</v>
      </c>
      <c r="M116" s="18">
        <v>40.43</v>
      </c>
      <c r="N116" s="19">
        <v>38.9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s="14" customFormat="1" ht="9" customHeight="1" x14ac:dyDescent="0.2">
      <c r="A117" s="23"/>
      <c r="B117" s="25">
        <v>1900</v>
      </c>
      <c r="C117" s="25">
        <v>1920</v>
      </c>
      <c r="D117" s="18">
        <v>55.04</v>
      </c>
      <c r="E117" s="18">
        <v>53.5</v>
      </c>
      <c r="F117" s="18">
        <v>51.96</v>
      </c>
      <c r="G117" s="18">
        <v>50.42</v>
      </c>
      <c r="H117" s="18">
        <v>48.89</v>
      </c>
      <c r="I117" s="18">
        <v>47.35</v>
      </c>
      <c r="J117" s="18">
        <v>45.81</v>
      </c>
      <c r="K117" s="18">
        <v>44.27</v>
      </c>
      <c r="L117" s="18">
        <v>42.73</v>
      </c>
      <c r="M117" s="18">
        <v>41.19</v>
      </c>
      <c r="N117" s="19">
        <v>39.659999999999997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s="14" customFormat="1" ht="9" customHeight="1" x14ac:dyDescent="0.2">
      <c r="A118" s="23"/>
      <c r="B118" s="25">
        <v>1920</v>
      </c>
      <c r="C118" s="25">
        <v>1940</v>
      </c>
      <c r="D118" s="18">
        <v>55.8</v>
      </c>
      <c r="E118" s="18">
        <v>54.26</v>
      </c>
      <c r="F118" s="18">
        <v>52.72</v>
      </c>
      <c r="G118" s="18">
        <v>51.18</v>
      </c>
      <c r="H118" s="18">
        <v>49.65</v>
      </c>
      <c r="I118" s="18">
        <v>48.11</v>
      </c>
      <c r="J118" s="18">
        <v>46.57</v>
      </c>
      <c r="K118" s="18">
        <v>45.03</v>
      </c>
      <c r="L118" s="18">
        <v>43.49</v>
      </c>
      <c r="M118" s="18">
        <v>41.95</v>
      </c>
      <c r="N118" s="19">
        <v>40.42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s="14" customFormat="1" ht="9" customHeight="1" x14ac:dyDescent="0.2">
      <c r="A119" s="23"/>
      <c r="B119" s="43">
        <v>1940</v>
      </c>
      <c r="C119" s="43">
        <v>1960</v>
      </c>
      <c r="D119" s="41">
        <v>56.56</v>
      </c>
      <c r="E119" s="41">
        <v>55.02</v>
      </c>
      <c r="F119" s="41">
        <v>53.48</v>
      </c>
      <c r="G119" s="41">
        <v>51.94</v>
      </c>
      <c r="H119" s="41">
        <v>50.41</v>
      </c>
      <c r="I119" s="41">
        <v>48.87</v>
      </c>
      <c r="J119" s="41">
        <v>47.33</v>
      </c>
      <c r="K119" s="41">
        <v>45.79</v>
      </c>
      <c r="L119" s="41">
        <v>44.25</v>
      </c>
      <c r="M119" s="41">
        <v>42.71</v>
      </c>
      <c r="N119" s="42">
        <v>41.18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s="14" customFormat="1" ht="9" customHeight="1" x14ac:dyDescent="0.2">
      <c r="A120" s="23"/>
      <c r="B120" s="25">
        <v>1960</v>
      </c>
      <c r="C120" s="25">
        <v>1980</v>
      </c>
      <c r="D120" s="18">
        <v>57.32</v>
      </c>
      <c r="E120" s="18">
        <v>55.78</v>
      </c>
      <c r="F120" s="18">
        <v>54.24</v>
      </c>
      <c r="G120" s="18">
        <v>52.7</v>
      </c>
      <c r="H120" s="18">
        <v>51.17</v>
      </c>
      <c r="I120" s="18">
        <v>49.63</v>
      </c>
      <c r="J120" s="18">
        <v>48.09</v>
      </c>
      <c r="K120" s="18">
        <v>46.55</v>
      </c>
      <c r="L120" s="18">
        <v>45.01</v>
      </c>
      <c r="M120" s="18">
        <v>43.47</v>
      </c>
      <c r="N120" s="19">
        <v>41.94</v>
      </c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s="14" customFormat="1" ht="9" customHeight="1" x14ac:dyDescent="0.2">
      <c r="A121" s="23"/>
      <c r="B121" s="25">
        <v>1980</v>
      </c>
      <c r="C121" s="25">
        <v>2000</v>
      </c>
      <c r="D121" s="18">
        <v>58.08</v>
      </c>
      <c r="E121" s="18">
        <v>56.54</v>
      </c>
      <c r="F121" s="18">
        <v>55</v>
      </c>
      <c r="G121" s="18">
        <v>53.46</v>
      </c>
      <c r="H121" s="18">
        <v>51.93</v>
      </c>
      <c r="I121" s="18">
        <v>50.39</v>
      </c>
      <c r="J121" s="18">
        <v>48.85</v>
      </c>
      <c r="K121" s="18">
        <v>47.31</v>
      </c>
      <c r="L121" s="18">
        <v>45.77</v>
      </c>
      <c r="M121" s="18">
        <v>44.23</v>
      </c>
      <c r="N121" s="19">
        <v>42.7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s="14" customFormat="1" ht="9" customHeight="1" x14ac:dyDescent="0.2">
      <c r="A122" s="23"/>
      <c r="B122" s="25">
        <v>2000</v>
      </c>
      <c r="C122" s="25">
        <v>2020</v>
      </c>
      <c r="D122" s="18">
        <v>58.84</v>
      </c>
      <c r="E122" s="18">
        <v>57.3</v>
      </c>
      <c r="F122" s="18">
        <v>55.76</v>
      </c>
      <c r="G122" s="18">
        <v>54.22</v>
      </c>
      <c r="H122" s="18">
        <v>52.69</v>
      </c>
      <c r="I122" s="18">
        <v>51.15</v>
      </c>
      <c r="J122" s="18">
        <v>49.61</v>
      </c>
      <c r="K122" s="18">
        <v>48.07</v>
      </c>
      <c r="L122" s="18">
        <v>46.53</v>
      </c>
      <c r="M122" s="18">
        <v>44.99</v>
      </c>
      <c r="N122" s="19">
        <v>43.46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s="14" customFormat="1" ht="9" customHeight="1" x14ac:dyDescent="0.2">
      <c r="A123" s="23"/>
      <c r="B123" s="43">
        <v>2020</v>
      </c>
      <c r="C123" s="43">
        <v>2040</v>
      </c>
      <c r="D123" s="41">
        <v>59.6</v>
      </c>
      <c r="E123" s="41">
        <v>58.06</v>
      </c>
      <c r="F123" s="41">
        <v>56.52</v>
      </c>
      <c r="G123" s="41">
        <v>54.98</v>
      </c>
      <c r="H123" s="41">
        <v>53.45</v>
      </c>
      <c r="I123" s="41">
        <v>51.91</v>
      </c>
      <c r="J123" s="41">
        <v>50.37</v>
      </c>
      <c r="K123" s="41">
        <v>48.83</v>
      </c>
      <c r="L123" s="41">
        <v>47.29</v>
      </c>
      <c r="M123" s="41">
        <v>45.75</v>
      </c>
      <c r="N123" s="42">
        <v>44.22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s="14" customFormat="1" ht="9" customHeight="1" x14ac:dyDescent="0.2">
      <c r="A124" s="23"/>
      <c r="B124" s="25">
        <v>2040</v>
      </c>
      <c r="C124" s="25">
        <v>2060</v>
      </c>
      <c r="D124" s="18">
        <v>60.36</v>
      </c>
      <c r="E124" s="18">
        <v>58.82</v>
      </c>
      <c r="F124" s="18">
        <v>57.28</v>
      </c>
      <c r="G124" s="18">
        <v>55.74</v>
      </c>
      <c r="H124" s="18">
        <v>54.21</v>
      </c>
      <c r="I124" s="18">
        <v>52.67</v>
      </c>
      <c r="J124" s="18">
        <v>51.13</v>
      </c>
      <c r="K124" s="18">
        <v>49.59</v>
      </c>
      <c r="L124" s="18">
        <v>48.05</v>
      </c>
      <c r="M124" s="18">
        <v>46.51</v>
      </c>
      <c r="N124" s="19">
        <v>44.98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s="14" customFormat="1" ht="9" customHeight="1" x14ac:dyDescent="0.2">
      <c r="A125" s="23"/>
      <c r="B125" s="25">
        <v>2060</v>
      </c>
      <c r="C125" s="25">
        <v>2080</v>
      </c>
      <c r="D125" s="18">
        <v>61.12</v>
      </c>
      <c r="E125" s="18">
        <v>59.58</v>
      </c>
      <c r="F125" s="18">
        <v>58.04</v>
      </c>
      <c r="G125" s="18">
        <v>56.5</v>
      </c>
      <c r="H125" s="18">
        <v>54.97</v>
      </c>
      <c r="I125" s="18">
        <v>53.43</v>
      </c>
      <c r="J125" s="18">
        <v>51.89</v>
      </c>
      <c r="K125" s="18">
        <v>50.35</v>
      </c>
      <c r="L125" s="18">
        <v>48.81</v>
      </c>
      <c r="M125" s="18">
        <v>47.27</v>
      </c>
      <c r="N125" s="19">
        <v>45.74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s="14" customFormat="1" ht="9" customHeight="1" x14ac:dyDescent="0.2">
      <c r="A126" s="23"/>
      <c r="B126" s="25">
        <v>2080</v>
      </c>
      <c r="C126" s="25">
        <v>2100</v>
      </c>
      <c r="D126" s="18">
        <v>61.88</v>
      </c>
      <c r="E126" s="18">
        <v>60.34</v>
      </c>
      <c r="F126" s="18">
        <v>58.8</v>
      </c>
      <c r="G126" s="18">
        <v>57.26</v>
      </c>
      <c r="H126" s="18">
        <v>55.73</v>
      </c>
      <c r="I126" s="18">
        <v>54.19</v>
      </c>
      <c r="J126" s="18">
        <v>52.65</v>
      </c>
      <c r="K126" s="18">
        <v>51.11</v>
      </c>
      <c r="L126" s="18">
        <v>49.57</v>
      </c>
      <c r="M126" s="18">
        <v>48.03</v>
      </c>
      <c r="N126" s="19">
        <v>46.5</v>
      </c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s="14" customFormat="1" ht="9" customHeight="1" x14ac:dyDescent="0.2">
      <c r="A127" s="23"/>
      <c r="B127" s="43">
        <v>2100</v>
      </c>
      <c r="C127" s="43">
        <v>2120</v>
      </c>
      <c r="D127" s="41">
        <v>62.64</v>
      </c>
      <c r="E127" s="41">
        <v>61.1</v>
      </c>
      <c r="F127" s="41">
        <v>59.56</v>
      </c>
      <c r="G127" s="41">
        <v>58.02</v>
      </c>
      <c r="H127" s="41">
        <v>56.49</v>
      </c>
      <c r="I127" s="41">
        <v>54.95</v>
      </c>
      <c r="J127" s="41">
        <v>53.41</v>
      </c>
      <c r="K127" s="41">
        <v>51.87</v>
      </c>
      <c r="L127" s="41">
        <v>50.33</v>
      </c>
      <c r="M127" s="41">
        <v>48.79</v>
      </c>
      <c r="N127" s="42">
        <v>47.26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s="14" customFormat="1" ht="9" customHeight="1" x14ac:dyDescent="0.2">
      <c r="A128" s="23"/>
      <c r="B128" s="25">
        <v>2120</v>
      </c>
      <c r="C128" s="25">
        <v>2140</v>
      </c>
      <c r="D128" s="18">
        <v>63.4</v>
      </c>
      <c r="E128" s="18">
        <v>61.86</v>
      </c>
      <c r="F128" s="18">
        <v>60.32</v>
      </c>
      <c r="G128" s="18">
        <v>58.78</v>
      </c>
      <c r="H128" s="18">
        <v>57.25</v>
      </c>
      <c r="I128" s="18">
        <v>55.71</v>
      </c>
      <c r="J128" s="18">
        <v>54.17</v>
      </c>
      <c r="K128" s="18">
        <v>52.63</v>
      </c>
      <c r="L128" s="18">
        <v>51.09</v>
      </c>
      <c r="M128" s="18">
        <v>49.55</v>
      </c>
      <c r="N128" s="19">
        <v>48.02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s="14" customFormat="1" ht="9" customHeight="1" x14ac:dyDescent="0.2">
      <c r="A129" s="23"/>
      <c r="B129" s="25">
        <v>2140</v>
      </c>
      <c r="C129" s="25">
        <v>2160</v>
      </c>
      <c r="D129" s="18">
        <v>64.16</v>
      </c>
      <c r="E129" s="18">
        <v>62.62</v>
      </c>
      <c r="F129" s="18">
        <v>61.08</v>
      </c>
      <c r="G129" s="18">
        <v>59.54</v>
      </c>
      <c r="H129" s="18">
        <v>58.01</v>
      </c>
      <c r="I129" s="18">
        <v>56.47</v>
      </c>
      <c r="J129" s="18">
        <v>54.93</v>
      </c>
      <c r="K129" s="18">
        <v>53.39</v>
      </c>
      <c r="L129" s="18">
        <v>51.85</v>
      </c>
      <c r="M129" s="18">
        <v>50.31</v>
      </c>
      <c r="N129" s="19">
        <v>48.78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s="14" customFormat="1" ht="9" customHeight="1" x14ac:dyDescent="0.2">
      <c r="A130" s="23"/>
      <c r="B130" s="25">
        <v>2160</v>
      </c>
      <c r="C130" s="25">
        <v>2180</v>
      </c>
      <c r="D130" s="18">
        <v>64.92</v>
      </c>
      <c r="E130" s="18">
        <v>63.38</v>
      </c>
      <c r="F130" s="18">
        <v>61.84</v>
      </c>
      <c r="G130" s="18">
        <v>60.3</v>
      </c>
      <c r="H130" s="18">
        <v>58.77</v>
      </c>
      <c r="I130" s="18">
        <v>57.23</v>
      </c>
      <c r="J130" s="18">
        <v>55.69</v>
      </c>
      <c r="K130" s="18">
        <v>54.15</v>
      </c>
      <c r="L130" s="18">
        <v>52.61</v>
      </c>
      <c r="M130" s="18">
        <v>51.07</v>
      </c>
      <c r="N130" s="19">
        <v>49.54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s="14" customFormat="1" ht="9" customHeight="1" x14ac:dyDescent="0.2">
      <c r="A131" s="23"/>
      <c r="B131" s="43">
        <v>2180</v>
      </c>
      <c r="C131" s="43">
        <v>2200</v>
      </c>
      <c r="D131" s="41">
        <v>65.680000000000007</v>
      </c>
      <c r="E131" s="41">
        <v>64.14</v>
      </c>
      <c r="F131" s="41">
        <v>62.6</v>
      </c>
      <c r="G131" s="41">
        <v>61.06</v>
      </c>
      <c r="H131" s="41">
        <v>59.53</v>
      </c>
      <c r="I131" s="41">
        <v>57.99</v>
      </c>
      <c r="J131" s="41">
        <v>56.45</v>
      </c>
      <c r="K131" s="41">
        <v>54.91</v>
      </c>
      <c r="L131" s="41">
        <v>53.37</v>
      </c>
      <c r="M131" s="41">
        <v>51.83</v>
      </c>
      <c r="N131" s="42">
        <v>50.3</v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s="14" customFormat="1" ht="9" customHeight="1" x14ac:dyDescent="0.2">
      <c r="A132" s="23"/>
      <c r="B132" s="25">
        <v>2200</v>
      </c>
      <c r="C132" s="25">
        <v>2220</v>
      </c>
      <c r="D132" s="18">
        <v>66.44</v>
      </c>
      <c r="E132" s="18">
        <v>64.900000000000006</v>
      </c>
      <c r="F132" s="18">
        <v>63.36</v>
      </c>
      <c r="G132" s="18">
        <v>61.82</v>
      </c>
      <c r="H132" s="18">
        <v>60.29</v>
      </c>
      <c r="I132" s="18">
        <v>58.75</v>
      </c>
      <c r="J132" s="18">
        <v>57.21</v>
      </c>
      <c r="K132" s="18">
        <v>55.67</v>
      </c>
      <c r="L132" s="18">
        <v>54.13</v>
      </c>
      <c r="M132" s="18">
        <v>52.59</v>
      </c>
      <c r="N132" s="19">
        <v>51.06</v>
      </c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s="14" customFormat="1" ht="9" customHeight="1" x14ac:dyDescent="0.2">
      <c r="A133" s="23"/>
      <c r="B133" s="25">
        <v>2220</v>
      </c>
      <c r="C133" s="25">
        <v>2240</v>
      </c>
      <c r="D133" s="18">
        <v>67.2</v>
      </c>
      <c r="E133" s="18">
        <v>65.66</v>
      </c>
      <c r="F133" s="18">
        <v>64.12</v>
      </c>
      <c r="G133" s="18">
        <v>62.58</v>
      </c>
      <c r="H133" s="18">
        <v>61.05</v>
      </c>
      <c r="I133" s="18">
        <v>59.51</v>
      </c>
      <c r="J133" s="18">
        <v>57.97</v>
      </c>
      <c r="K133" s="18">
        <v>56.43</v>
      </c>
      <c r="L133" s="18">
        <v>54.89</v>
      </c>
      <c r="M133" s="18">
        <v>53.35</v>
      </c>
      <c r="N133" s="19">
        <v>51.82</v>
      </c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s="14" customFormat="1" ht="9" customHeight="1" x14ac:dyDescent="0.2">
      <c r="A134" s="23"/>
      <c r="B134" s="25">
        <v>2240</v>
      </c>
      <c r="C134" s="25">
        <v>2260</v>
      </c>
      <c r="D134" s="18">
        <v>67.959999999999994</v>
      </c>
      <c r="E134" s="18">
        <v>66.42</v>
      </c>
      <c r="F134" s="18">
        <v>64.88</v>
      </c>
      <c r="G134" s="18">
        <v>63.34</v>
      </c>
      <c r="H134" s="18">
        <v>61.81</v>
      </c>
      <c r="I134" s="18">
        <v>60.27</v>
      </c>
      <c r="J134" s="18">
        <v>58.73</v>
      </c>
      <c r="K134" s="18">
        <v>57.19</v>
      </c>
      <c r="L134" s="18">
        <v>55.65</v>
      </c>
      <c r="M134" s="18">
        <v>54.11</v>
      </c>
      <c r="N134" s="19">
        <v>52.58</v>
      </c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s="14" customFormat="1" ht="9" customHeight="1" x14ac:dyDescent="0.2">
      <c r="A135" s="23"/>
      <c r="B135" s="43">
        <v>2260</v>
      </c>
      <c r="C135" s="43">
        <v>2280</v>
      </c>
      <c r="D135" s="41">
        <v>68.72</v>
      </c>
      <c r="E135" s="41">
        <v>67.180000000000007</v>
      </c>
      <c r="F135" s="41">
        <v>65.64</v>
      </c>
      <c r="G135" s="41">
        <v>64.099999999999994</v>
      </c>
      <c r="H135" s="41">
        <v>62.57</v>
      </c>
      <c r="I135" s="41">
        <v>61.03</v>
      </c>
      <c r="J135" s="41">
        <v>59.49</v>
      </c>
      <c r="K135" s="41">
        <v>57.95</v>
      </c>
      <c r="L135" s="41">
        <v>56.41</v>
      </c>
      <c r="M135" s="41">
        <v>54.87</v>
      </c>
      <c r="N135" s="42">
        <v>53.34</v>
      </c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s="14" customFormat="1" ht="9" customHeight="1" x14ac:dyDescent="0.2">
      <c r="A136" s="23"/>
      <c r="B136" s="25">
        <v>2280</v>
      </c>
      <c r="C136" s="25">
        <v>2300</v>
      </c>
      <c r="D136" s="18">
        <v>69.48</v>
      </c>
      <c r="E136" s="18">
        <v>67.94</v>
      </c>
      <c r="F136" s="18">
        <v>66.400000000000006</v>
      </c>
      <c r="G136" s="18">
        <v>64.86</v>
      </c>
      <c r="H136" s="18">
        <v>63.33</v>
      </c>
      <c r="I136" s="18">
        <v>61.79</v>
      </c>
      <c r="J136" s="18">
        <v>60.25</v>
      </c>
      <c r="K136" s="18">
        <v>58.71</v>
      </c>
      <c r="L136" s="18">
        <v>57.17</v>
      </c>
      <c r="M136" s="18">
        <v>55.63</v>
      </c>
      <c r="N136" s="19">
        <v>54.1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s="14" customFormat="1" ht="9" customHeight="1" x14ac:dyDescent="0.2">
      <c r="A137" s="23"/>
      <c r="B137" s="25">
        <v>2300</v>
      </c>
      <c r="C137" s="25">
        <v>2320</v>
      </c>
      <c r="D137" s="18">
        <v>70.239999999999995</v>
      </c>
      <c r="E137" s="18">
        <v>68.7</v>
      </c>
      <c r="F137" s="18">
        <v>67.16</v>
      </c>
      <c r="G137" s="18">
        <v>65.62</v>
      </c>
      <c r="H137" s="18">
        <v>64.09</v>
      </c>
      <c r="I137" s="18">
        <v>62.55</v>
      </c>
      <c r="J137" s="18">
        <v>61.01</v>
      </c>
      <c r="K137" s="18">
        <v>59.47</v>
      </c>
      <c r="L137" s="18">
        <v>57.93</v>
      </c>
      <c r="M137" s="18">
        <v>56.39</v>
      </c>
      <c r="N137" s="19">
        <v>54.86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s="14" customFormat="1" ht="9" customHeight="1" x14ac:dyDescent="0.2">
      <c r="A138" s="23"/>
      <c r="B138" s="25">
        <v>2320</v>
      </c>
      <c r="C138" s="25">
        <v>2340</v>
      </c>
      <c r="D138" s="18">
        <v>71</v>
      </c>
      <c r="E138" s="18">
        <v>69.459999999999994</v>
      </c>
      <c r="F138" s="18">
        <v>67.92</v>
      </c>
      <c r="G138" s="18">
        <v>66.38</v>
      </c>
      <c r="H138" s="18">
        <v>64.849999999999994</v>
      </c>
      <c r="I138" s="18">
        <v>63.31</v>
      </c>
      <c r="J138" s="18">
        <v>61.77</v>
      </c>
      <c r="K138" s="18">
        <v>60.23</v>
      </c>
      <c r="L138" s="18">
        <v>58.69</v>
      </c>
      <c r="M138" s="18">
        <v>57.15</v>
      </c>
      <c r="N138" s="19">
        <v>55.62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s="14" customFormat="1" ht="9" customHeight="1" x14ac:dyDescent="0.2">
      <c r="A139" s="23"/>
      <c r="B139" s="43">
        <v>2340</v>
      </c>
      <c r="C139" s="43">
        <v>2360</v>
      </c>
      <c r="D139" s="41">
        <v>71.760000000000005</v>
      </c>
      <c r="E139" s="41">
        <v>70.22</v>
      </c>
      <c r="F139" s="41">
        <v>68.680000000000007</v>
      </c>
      <c r="G139" s="41">
        <v>67.14</v>
      </c>
      <c r="H139" s="41">
        <v>65.61</v>
      </c>
      <c r="I139" s="41">
        <v>64.069999999999993</v>
      </c>
      <c r="J139" s="41">
        <v>62.53</v>
      </c>
      <c r="K139" s="41">
        <v>60.99</v>
      </c>
      <c r="L139" s="41">
        <v>59.45</v>
      </c>
      <c r="M139" s="41">
        <v>57.91</v>
      </c>
      <c r="N139" s="42">
        <v>56.38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s="14" customFormat="1" ht="9" customHeight="1" x14ac:dyDescent="0.2">
      <c r="A140" s="23"/>
      <c r="B140" s="25">
        <v>2360</v>
      </c>
      <c r="C140" s="25">
        <v>2380</v>
      </c>
      <c r="D140" s="18">
        <v>72.52</v>
      </c>
      <c r="E140" s="18">
        <v>70.98</v>
      </c>
      <c r="F140" s="18">
        <v>69.44</v>
      </c>
      <c r="G140" s="18">
        <v>67.900000000000006</v>
      </c>
      <c r="H140" s="18">
        <v>66.37</v>
      </c>
      <c r="I140" s="18">
        <v>64.83</v>
      </c>
      <c r="J140" s="18">
        <v>63.29</v>
      </c>
      <c r="K140" s="18">
        <v>61.75</v>
      </c>
      <c r="L140" s="18">
        <v>60.21</v>
      </c>
      <c r="M140" s="18">
        <v>58.67</v>
      </c>
      <c r="N140" s="19">
        <v>57.14</v>
      </c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s="14" customFormat="1" ht="9" customHeight="1" x14ac:dyDescent="0.2">
      <c r="A141" s="23"/>
      <c r="B141" s="25">
        <v>2380</v>
      </c>
      <c r="C141" s="25">
        <v>2400</v>
      </c>
      <c r="D141" s="18">
        <v>73.28</v>
      </c>
      <c r="E141" s="18">
        <v>71.739999999999995</v>
      </c>
      <c r="F141" s="18">
        <v>70.2</v>
      </c>
      <c r="G141" s="18">
        <v>68.66</v>
      </c>
      <c r="H141" s="18">
        <v>67.13</v>
      </c>
      <c r="I141" s="18">
        <v>65.59</v>
      </c>
      <c r="J141" s="18">
        <v>64.05</v>
      </c>
      <c r="K141" s="18">
        <v>62.51</v>
      </c>
      <c r="L141" s="18">
        <v>60.97</v>
      </c>
      <c r="M141" s="18">
        <v>59.43</v>
      </c>
      <c r="N141" s="19">
        <v>57.9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s="14" customFormat="1" ht="9" customHeight="1" x14ac:dyDescent="0.2">
      <c r="A142" s="23"/>
      <c r="B142" s="25">
        <v>2400</v>
      </c>
      <c r="C142" s="25">
        <v>2420</v>
      </c>
      <c r="D142" s="18">
        <v>74.040000000000006</v>
      </c>
      <c r="E142" s="18">
        <v>72.5</v>
      </c>
      <c r="F142" s="18">
        <v>70.959999999999994</v>
      </c>
      <c r="G142" s="18">
        <v>69.42</v>
      </c>
      <c r="H142" s="18">
        <v>67.89</v>
      </c>
      <c r="I142" s="18">
        <v>66.349999999999994</v>
      </c>
      <c r="J142" s="18">
        <v>64.81</v>
      </c>
      <c r="K142" s="18">
        <v>63.27</v>
      </c>
      <c r="L142" s="18">
        <v>61.73</v>
      </c>
      <c r="M142" s="18">
        <v>60.19</v>
      </c>
      <c r="N142" s="19">
        <v>58.66</v>
      </c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s="14" customFormat="1" ht="9" customHeight="1" x14ac:dyDescent="0.2">
      <c r="A143" s="23"/>
      <c r="B143" s="43">
        <v>2420</v>
      </c>
      <c r="C143" s="43">
        <v>2440</v>
      </c>
      <c r="D143" s="41">
        <v>74.8</v>
      </c>
      <c r="E143" s="41">
        <v>73.260000000000005</v>
      </c>
      <c r="F143" s="41">
        <v>71.72</v>
      </c>
      <c r="G143" s="41">
        <v>70.180000000000007</v>
      </c>
      <c r="H143" s="41">
        <v>68.650000000000006</v>
      </c>
      <c r="I143" s="41">
        <v>67.11</v>
      </c>
      <c r="J143" s="41">
        <v>65.569999999999993</v>
      </c>
      <c r="K143" s="41">
        <v>64.03</v>
      </c>
      <c r="L143" s="41">
        <v>62.49</v>
      </c>
      <c r="M143" s="41">
        <v>60.95</v>
      </c>
      <c r="N143" s="42">
        <v>59.42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s="14" customFormat="1" ht="9" customHeight="1" x14ac:dyDescent="0.2">
      <c r="A144" s="23"/>
      <c r="B144" s="25">
        <v>2440</v>
      </c>
      <c r="C144" s="25">
        <v>2460</v>
      </c>
      <c r="D144" s="18">
        <v>75.56</v>
      </c>
      <c r="E144" s="18">
        <v>74.02</v>
      </c>
      <c r="F144" s="18">
        <v>72.48</v>
      </c>
      <c r="G144" s="18">
        <v>70.94</v>
      </c>
      <c r="H144" s="18">
        <v>69.41</v>
      </c>
      <c r="I144" s="18">
        <v>67.87</v>
      </c>
      <c r="J144" s="18">
        <v>66.33</v>
      </c>
      <c r="K144" s="18">
        <v>64.790000000000006</v>
      </c>
      <c r="L144" s="18">
        <v>63.25</v>
      </c>
      <c r="M144" s="18">
        <v>61.71</v>
      </c>
      <c r="N144" s="19">
        <v>60.18</v>
      </c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s="14" customFormat="1" ht="9" customHeight="1" x14ac:dyDescent="0.2">
      <c r="A145" s="23"/>
      <c r="B145" s="25">
        <v>2460</v>
      </c>
      <c r="C145" s="25">
        <v>2480</v>
      </c>
      <c r="D145" s="18">
        <v>76.319999999999993</v>
      </c>
      <c r="E145" s="18">
        <v>74.78</v>
      </c>
      <c r="F145" s="18">
        <v>73.239999999999995</v>
      </c>
      <c r="G145" s="18">
        <v>71.7</v>
      </c>
      <c r="H145" s="18">
        <v>70.17</v>
      </c>
      <c r="I145" s="18">
        <v>68.63</v>
      </c>
      <c r="J145" s="18">
        <v>67.09</v>
      </c>
      <c r="K145" s="18">
        <v>65.55</v>
      </c>
      <c r="L145" s="18">
        <v>64.010000000000005</v>
      </c>
      <c r="M145" s="18">
        <v>62.47</v>
      </c>
      <c r="N145" s="19">
        <v>60.94</v>
      </c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s="14" customFormat="1" ht="9" customHeight="1" x14ac:dyDescent="0.2">
      <c r="A146" s="23"/>
      <c r="B146" s="25">
        <v>2480</v>
      </c>
      <c r="C146" s="25">
        <v>2500</v>
      </c>
      <c r="D146" s="18">
        <v>77.08</v>
      </c>
      <c r="E146" s="18">
        <v>75.540000000000006</v>
      </c>
      <c r="F146" s="18">
        <v>74</v>
      </c>
      <c r="G146" s="18">
        <v>72.459999999999994</v>
      </c>
      <c r="H146" s="18">
        <v>70.930000000000007</v>
      </c>
      <c r="I146" s="18">
        <v>69.39</v>
      </c>
      <c r="J146" s="18">
        <v>67.849999999999994</v>
      </c>
      <c r="K146" s="18">
        <v>66.31</v>
      </c>
      <c r="L146" s="18">
        <v>64.77</v>
      </c>
      <c r="M146" s="18">
        <v>63.23</v>
      </c>
      <c r="N146" s="19">
        <v>61.7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s="14" customFormat="1" ht="9" customHeight="1" x14ac:dyDescent="0.2">
      <c r="A147" s="23"/>
      <c r="B147" s="43">
        <v>2500</v>
      </c>
      <c r="C147" s="43">
        <v>2520</v>
      </c>
      <c r="D147" s="41">
        <v>77.84</v>
      </c>
      <c r="E147" s="41">
        <v>76.3</v>
      </c>
      <c r="F147" s="41">
        <v>74.760000000000005</v>
      </c>
      <c r="G147" s="41">
        <v>73.22</v>
      </c>
      <c r="H147" s="41">
        <v>71.69</v>
      </c>
      <c r="I147" s="41">
        <v>70.150000000000006</v>
      </c>
      <c r="J147" s="41">
        <v>68.61</v>
      </c>
      <c r="K147" s="41">
        <v>67.069999999999993</v>
      </c>
      <c r="L147" s="41">
        <v>65.53</v>
      </c>
      <c r="M147" s="41">
        <v>63.99</v>
      </c>
      <c r="N147" s="42">
        <v>62.46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s="14" customFormat="1" ht="9" customHeight="1" x14ac:dyDescent="0.2">
      <c r="A148" s="23"/>
      <c r="B148" s="25">
        <v>2520</v>
      </c>
      <c r="C148" s="25">
        <v>2540</v>
      </c>
      <c r="D148" s="18">
        <v>78.599999999999994</v>
      </c>
      <c r="E148" s="18">
        <v>77.06</v>
      </c>
      <c r="F148" s="18">
        <v>75.52</v>
      </c>
      <c r="G148" s="18">
        <v>73.98</v>
      </c>
      <c r="H148" s="18">
        <v>72.45</v>
      </c>
      <c r="I148" s="18">
        <v>70.91</v>
      </c>
      <c r="J148" s="18">
        <v>69.37</v>
      </c>
      <c r="K148" s="18">
        <v>67.83</v>
      </c>
      <c r="L148" s="18">
        <v>66.290000000000006</v>
      </c>
      <c r="M148" s="18">
        <v>64.75</v>
      </c>
      <c r="N148" s="19">
        <v>63.22</v>
      </c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s="14" customFormat="1" ht="9" customHeight="1" x14ac:dyDescent="0.2">
      <c r="A149" s="23"/>
      <c r="B149" s="25">
        <v>2540</v>
      </c>
      <c r="C149" s="25">
        <v>2560</v>
      </c>
      <c r="D149" s="18">
        <v>79.36</v>
      </c>
      <c r="E149" s="18">
        <v>77.819999999999993</v>
      </c>
      <c r="F149" s="18">
        <v>76.28</v>
      </c>
      <c r="G149" s="18">
        <v>74.739999999999995</v>
      </c>
      <c r="H149" s="18">
        <v>73.209999999999994</v>
      </c>
      <c r="I149" s="18">
        <v>71.67</v>
      </c>
      <c r="J149" s="18">
        <v>70.13</v>
      </c>
      <c r="K149" s="18">
        <v>68.59</v>
      </c>
      <c r="L149" s="18">
        <v>67.05</v>
      </c>
      <c r="M149" s="18">
        <v>65.510000000000005</v>
      </c>
      <c r="N149" s="19">
        <v>63.98</v>
      </c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s="14" customFormat="1" ht="9" customHeight="1" x14ac:dyDescent="0.2">
      <c r="A150" s="23"/>
      <c r="B150" s="25">
        <v>2560</v>
      </c>
      <c r="C150" s="25">
        <v>2580</v>
      </c>
      <c r="D150" s="18">
        <v>80.12</v>
      </c>
      <c r="E150" s="18">
        <v>78.58</v>
      </c>
      <c r="F150" s="18">
        <v>77.040000000000006</v>
      </c>
      <c r="G150" s="18">
        <v>75.5</v>
      </c>
      <c r="H150" s="18">
        <v>73.97</v>
      </c>
      <c r="I150" s="18">
        <v>72.430000000000007</v>
      </c>
      <c r="J150" s="18">
        <v>70.89</v>
      </c>
      <c r="K150" s="18">
        <v>69.349999999999994</v>
      </c>
      <c r="L150" s="18">
        <v>67.81</v>
      </c>
      <c r="M150" s="18">
        <v>66.27</v>
      </c>
      <c r="N150" s="19">
        <v>64.739999999999995</v>
      </c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s="14" customFormat="1" ht="9" customHeight="1" x14ac:dyDescent="0.2">
      <c r="A151" s="23"/>
      <c r="B151" s="43">
        <v>2580</v>
      </c>
      <c r="C151" s="43">
        <v>2600</v>
      </c>
      <c r="D151" s="41">
        <v>80.88</v>
      </c>
      <c r="E151" s="41">
        <v>79.34</v>
      </c>
      <c r="F151" s="41">
        <v>77.8</v>
      </c>
      <c r="G151" s="41">
        <v>76.260000000000005</v>
      </c>
      <c r="H151" s="41">
        <v>74.73</v>
      </c>
      <c r="I151" s="41">
        <v>73.19</v>
      </c>
      <c r="J151" s="41">
        <v>71.650000000000006</v>
      </c>
      <c r="K151" s="41">
        <v>70.11</v>
      </c>
      <c r="L151" s="41">
        <v>68.569999999999993</v>
      </c>
      <c r="M151" s="41">
        <v>67.03</v>
      </c>
      <c r="N151" s="42">
        <v>65.5</v>
      </c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s="14" customFormat="1" ht="9" customHeight="1" x14ac:dyDescent="0.2">
      <c r="A152" s="23"/>
      <c r="B152" s="25">
        <v>2600</v>
      </c>
      <c r="C152" s="25">
        <v>2620</v>
      </c>
      <c r="D152" s="18">
        <v>81.64</v>
      </c>
      <c r="E152" s="18">
        <v>80.099999999999994</v>
      </c>
      <c r="F152" s="18">
        <v>78.56</v>
      </c>
      <c r="G152" s="18">
        <v>77.02</v>
      </c>
      <c r="H152" s="18">
        <v>75.489999999999995</v>
      </c>
      <c r="I152" s="18">
        <v>73.95</v>
      </c>
      <c r="J152" s="18">
        <v>72.41</v>
      </c>
      <c r="K152" s="18">
        <v>70.87</v>
      </c>
      <c r="L152" s="18">
        <v>69.33</v>
      </c>
      <c r="M152" s="18">
        <v>67.790000000000006</v>
      </c>
      <c r="N152" s="19">
        <v>66.260000000000005</v>
      </c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s="14" customFormat="1" ht="9" customHeight="1" x14ac:dyDescent="0.2">
      <c r="A153" s="23"/>
      <c r="B153" s="25">
        <v>2620</v>
      </c>
      <c r="C153" s="25">
        <v>2640</v>
      </c>
      <c r="D153" s="18">
        <v>82.4</v>
      </c>
      <c r="E153" s="18">
        <v>80.86</v>
      </c>
      <c r="F153" s="18">
        <v>79.319999999999993</v>
      </c>
      <c r="G153" s="18">
        <v>77.78</v>
      </c>
      <c r="H153" s="18">
        <v>76.25</v>
      </c>
      <c r="I153" s="18">
        <v>74.709999999999994</v>
      </c>
      <c r="J153" s="18">
        <v>73.17</v>
      </c>
      <c r="K153" s="18">
        <v>71.63</v>
      </c>
      <c r="L153" s="18">
        <v>70.09</v>
      </c>
      <c r="M153" s="18">
        <v>68.55</v>
      </c>
      <c r="N153" s="19">
        <v>67.02</v>
      </c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s="14" customFormat="1" ht="9" customHeight="1" x14ac:dyDescent="0.2">
      <c r="A154" s="23"/>
      <c r="B154" s="25">
        <v>2640</v>
      </c>
      <c r="C154" s="25">
        <v>2660</v>
      </c>
      <c r="D154" s="18">
        <v>83.16</v>
      </c>
      <c r="E154" s="18">
        <v>81.62</v>
      </c>
      <c r="F154" s="18">
        <v>80.08</v>
      </c>
      <c r="G154" s="18">
        <v>78.540000000000006</v>
      </c>
      <c r="H154" s="18">
        <v>77.010000000000005</v>
      </c>
      <c r="I154" s="18">
        <v>75.47</v>
      </c>
      <c r="J154" s="18">
        <v>73.930000000000007</v>
      </c>
      <c r="K154" s="18">
        <v>72.39</v>
      </c>
      <c r="L154" s="18">
        <v>70.849999999999994</v>
      </c>
      <c r="M154" s="18">
        <v>69.31</v>
      </c>
      <c r="N154" s="19">
        <v>67.78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s="14" customFormat="1" ht="9" customHeight="1" x14ac:dyDescent="0.2">
      <c r="A155" s="23"/>
      <c r="B155" s="43">
        <v>2660</v>
      </c>
      <c r="C155" s="43">
        <v>2680</v>
      </c>
      <c r="D155" s="41">
        <v>83.92</v>
      </c>
      <c r="E155" s="41">
        <v>82.38</v>
      </c>
      <c r="F155" s="41">
        <v>80.84</v>
      </c>
      <c r="G155" s="41">
        <v>79.3</v>
      </c>
      <c r="H155" s="41">
        <v>77.77</v>
      </c>
      <c r="I155" s="41">
        <v>76.23</v>
      </c>
      <c r="J155" s="41">
        <v>74.69</v>
      </c>
      <c r="K155" s="41">
        <v>73.150000000000006</v>
      </c>
      <c r="L155" s="41">
        <v>71.61</v>
      </c>
      <c r="M155" s="41">
        <v>70.069999999999993</v>
      </c>
      <c r="N155" s="42">
        <v>68.540000000000006</v>
      </c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s="14" customFormat="1" ht="9" customHeight="1" x14ac:dyDescent="0.2">
      <c r="A156" s="23"/>
      <c r="B156" s="25">
        <v>2680</v>
      </c>
      <c r="C156" s="25">
        <v>2700</v>
      </c>
      <c r="D156" s="18">
        <v>84.68</v>
      </c>
      <c r="E156" s="18">
        <v>83.14</v>
      </c>
      <c r="F156" s="18">
        <v>81.599999999999994</v>
      </c>
      <c r="G156" s="18">
        <v>80.06</v>
      </c>
      <c r="H156" s="18">
        <v>78.53</v>
      </c>
      <c r="I156" s="18">
        <v>76.989999999999995</v>
      </c>
      <c r="J156" s="18">
        <v>75.45</v>
      </c>
      <c r="K156" s="18">
        <v>73.91</v>
      </c>
      <c r="L156" s="18">
        <v>72.37</v>
      </c>
      <c r="M156" s="18">
        <v>70.83</v>
      </c>
      <c r="N156" s="19">
        <v>69.3</v>
      </c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s="14" customFormat="1" ht="9" customHeight="1" x14ac:dyDescent="0.2">
      <c r="A157" s="23"/>
      <c r="B157" s="25">
        <v>2700</v>
      </c>
      <c r="C157" s="25">
        <v>2720</v>
      </c>
      <c r="D157" s="18">
        <v>85.44</v>
      </c>
      <c r="E157" s="18">
        <v>83.9</v>
      </c>
      <c r="F157" s="18">
        <v>82.36</v>
      </c>
      <c r="G157" s="18">
        <v>80.819999999999993</v>
      </c>
      <c r="H157" s="18">
        <v>79.290000000000006</v>
      </c>
      <c r="I157" s="18">
        <v>77.75</v>
      </c>
      <c r="J157" s="18">
        <v>76.209999999999994</v>
      </c>
      <c r="K157" s="18">
        <v>74.67</v>
      </c>
      <c r="L157" s="18">
        <v>73.13</v>
      </c>
      <c r="M157" s="18">
        <v>71.59</v>
      </c>
      <c r="N157" s="19">
        <v>70.06</v>
      </c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s="14" customFormat="1" ht="9" customHeight="1" x14ac:dyDescent="0.2">
      <c r="A158" s="23"/>
      <c r="B158" s="25">
        <v>2720</v>
      </c>
      <c r="C158" s="25">
        <v>2740</v>
      </c>
      <c r="D158" s="18">
        <v>86.2</v>
      </c>
      <c r="E158" s="18">
        <v>84.66</v>
      </c>
      <c r="F158" s="18">
        <v>83.12</v>
      </c>
      <c r="G158" s="18">
        <v>81.58</v>
      </c>
      <c r="H158" s="18">
        <v>80.05</v>
      </c>
      <c r="I158" s="18">
        <v>78.510000000000005</v>
      </c>
      <c r="J158" s="18">
        <v>76.97</v>
      </c>
      <c r="K158" s="18">
        <v>75.430000000000007</v>
      </c>
      <c r="L158" s="18">
        <v>73.89</v>
      </c>
      <c r="M158" s="18">
        <v>72.349999999999994</v>
      </c>
      <c r="N158" s="19">
        <v>70.819999999999993</v>
      </c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s="14" customFormat="1" ht="9" customHeight="1" x14ac:dyDescent="0.2">
      <c r="A159" s="23"/>
      <c r="B159" s="43">
        <v>2740</v>
      </c>
      <c r="C159" s="43">
        <v>2760</v>
      </c>
      <c r="D159" s="41">
        <v>86.96</v>
      </c>
      <c r="E159" s="41">
        <v>85.42</v>
      </c>
      <c r="F159" s="41">
        <v>83.88</v>
      </c>
      <c r="G159" s="41">
        <v>82.34</v>
      </c>
      <c r="H159" s="41">
        <v>80.81</v>
      </c>
      <c r="I159" s="41">
        <v>79.27</v>
      </c>
      <c r="J159" s="41">
        <v>77.73</v>
      </c>
      <c r="K159" s="41">
        <v>76.19</v>
      </c>
      <c r="L159" s="41">
        <v>74.650000000000006</v>
      </c>
      <c r="M159" s="41">
        <v>73.11</v>
      </c>
      <c r="N159" s="42">
        <v>71.58</v>
      </c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s="14" customFormat="1" ht="9" customHeight="1" x14ac:dyDescent="0.2">
      <c r="A160" s="23"/>
      <c r="B160" s="25">
        <v>2760</v>
      </c>
      <c r="C160" s="25">
        <v>2780</v>
      </c>
      <c r="D160" s="18">
        <v>87.72</v>
      </c>
      <c r="E160" s="18">
        <v>86.18</v>
      </c>
      <c r="F160" s="18">
        <v>84.64</v>
      </c>
      <c r="G160" s="18">
        <v>83.1</v>
      </c>
      <c r="H160" s="18">
        <v>81.569999999999993</v>
      </c>
      <c r="I160" s="18">
        <v>80.03</v>
      </c>
      <c r="J160" s="18">
        <v>78.489999999999995</v>
      </c>
      <c r="K160" s="18">
        <v>76.95</v>
      </c>
      <c r="L160" s="18">
        <v>75.41</v>
      </c>
      <c r="M160" s="18">
        <v>73.87</v>
      </c>
      <c r="N160" s="19">
        <v>72.34</v>
      </c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s="14" customFormat="1" ht="9" customHeight="1" x14ac:dyDescent="0.2">
      <c r="A161" s="23"/>
      <c r="B161" s="25">
        <v>2780</v>
      </c>
      <c r="C161" s="25">
        <v>2800</v>
      </c>
      <c r="D161" s="18">
        <v>88.48</v>
      </c>
      <c r="E161" s="18">
        <v>86.94</v>
      </c>
      <c r="F161" s="18">
        <v>85.4</v>
      </c>
      <c r="G161" s="18">
        <v>83.86</v>
      </c>
      <c r="H161" s="18">
        <v>82.33</v>
      </c>
      <c r="I161" s="18">
        <v>80.790000000000006</v>
      </c>
      <c r="J161" s="18">
        <v>79.25</v>
      </c>
      <c r="K161" s="18">
        <v>77.709999999999994</v>
      </c>
      <c r="L161" s="18">
        <v>76.17</v>
      </c>
      <c r="M161" s="18">
        <v>74.63</v>
      </c>
      <c r="N161" s="19">
        <v>73.099999999999994</v>
      </c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s="14" customFormat="1" ht="9" customHeight="1" x14ac:dyDescent="0.2">
      <c r="A162" s="23"/>
      <c r="B162" s="25">
        <v>2800</v>
      </c>
      <c r="C162" s="25">
        <v>2820</v>
      </c>
      <c r="D162" s="18">
        <v>89.24</v>
      </c>
      <c r="E162" s="18">
        <v>87.7</v>
      </c>
      <c r="F162" s="18">
        <v>86.16</v>
      </c>
      <c r="G162" s="18">
        <v>84.62</v>
      </c>
      <c r="H162" s="18">
        <v>83.09</v>
      </c>
      <c r="I162" s="18">
        <v>81.55</v>
      </c>
      <c r="J162" s="18">
        <v>80.010000000000005</v>
      </c>
      <c r="K162" s="18">
        <v>78.47</v>
      </c>
      <c r="L162" s="18">
        <v>76.930000000000007</v>
      </c>
      <c r="M162" s="18">
        <v>75.39</v>
      </c>
      <c r="N162" s="19">
        <v>73.86</v>
      </c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s="14" customFormat="1" ht="9" customHeight="1" x14ac:dyDescent="0.2">
      <c r="A163" s="23"/>
      <c r="B163" s="43">
        <v>2820</v>
      </c>
      <c r="C163" s="43">
        <v>2840</v>
      </c>
      <c r="D163" s="41">
        <v>90</v>
      </c>
      <c r="E163" s="41">
        <v>88.46</v>
      </c>
      <c r="F163" s="41">
        <v>86.92</v>
      </c>
      <c r="G163" s="41">
        <v>85.38</v>
      </c>
      <c r="H163" s="41">
        <v>83.85</v>
      </c>
      <c r="I163" s="41">
        <v>82.31</v>
      </c>
      <c r="J163" s="41">
        <v>80.77</v>
      </c>
      <c r="K163" s="41">
        <v>79.23</v>
      </c>
      <c r="L163" s="41">
        <v>77.69</v>
      </c>
      <c r="M163" s="41">
        <v>76.150000000000006</v>
      </c>
      <c r="N163" s="42">
        <v>74.62</v>
      </c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s="14" customFormat="1" ht="9" customHeight="1" x14ac:dyDescent="0.2">
      <c r="A164" s="23"/>
      <c r="B164" s="25">
        <v>2840</v>
      </c>
      <c r="C164" s="25">
        <v>2860</v>
      </c>
      <c r="D164" s="18">
        <v>90.76</v>
      </c>
      <c r="E164" s="18">
        <v>89.22</v>
      </c>
      <c r="F164" s="18">
        <v>87.68</v>
      </c>
      <c r="G164" s="18">
        <v>86.14</v>
      </c>
      <c r="H164" s="18">
        <v>84.61</v>
      </c>
      <c r="I164" s="18">
        <v>83.07</v>
      </c>
      <c r="J164" s="18">
        <v>81.53</v>
      </c>
      <c r="K164" s="18">
        <v>79.989999999999995</v>
      </c>
      <c r="L164" s="18">
        <v>78.45</v>
      </c>
      <c r="M164" s="18">
        <v>76.91</v>
      </c>
      <c r="N164" s="19">
        <v>75.38</v>
      </c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s="14" customFormat="1" ht="9" customHeight="1" x14ac:dyDescent="0.2">
      <c r="A165" s="23"/>
      <c r="B165" s="25">
        <v>2860</v>
      </c>
      <c r="C165" s="25">
        <v>2880</v>
      </c>
      <c r="D165" s="18">
        <v>91.52</v>
      </c>
      <c r="E165" s="18">
        <v>89.98</v>
      </c>
      <c r="F165" s="18">
        <v>88.44</v>
      </c>
      <c r="G165" s="18">
        <v>86.9</v>
      </c>
      <c r="H165" s="18">
        <v>85.37</v>
      </c>
      <c r="I165" s="18">
        <v>83.83</v>
      </c>
      <c r="J165" s="18">
        <v>82.29</v>
      </c>
      <c r="K165" s="18">
        <v>80.75</v>
      </c>
      <c r="L165" s="18">
        <v>79.209999999999994</v>
      </c>
      <c r="M165" s="18">
        <v>77.67</v>
      </c>
      <c r="N165" s="19">
        <v>76.14</v>
      </c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s="14" customFormat="1" ht="9" customHeight="1" x14ac:dyDescent="0.2">
      <c r="A166" s="23"/>
      <c r="B166" s="25">
        <v>2880</v>
      </c>
      <c r="C166" s="25">
        <v>2900</v>
      </c>
      <c r="D166" s="18">
        <v>92.28</v>
      </c>
      <c r="E166" s="18">
        <v>90.74</v>
      </c>
      <c r="F166" s="18">
        <v>89.2</v>
      </c>
      <c r="G166" s="18">
        <v>87.66</v>
      </c>
      <c r="H166" s="18">
        <v>86.13</v>
      </c>
      <c r="I166" s="18">
        <v>84.59</v>
      </c>
      <c r="J166" s="18">
        <v>83.05</v>
      </c>
      <c r="K166" s="18">
        <v>81.510000000000005</v>
      </c>
      <c r="L166" s="18">
        <v>79.97</v>
      </c>
      <c r="M166" s="18">
        <v>78.430000000000007</v>
      </c>
      <c r="N166" s="19">
        <v>76.900000000000006</v>
      </c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s="14" customFormat="1" ht="9" customHeight="1" x14ac:dyDescent="0.2">
      <c r="A167" s="23"/>
      <c r="B167" s="43">
        <v>2900</v>
      </c>
      <c r="C167" s="43">
        <v>2920</v>
      </c>
      <c r="D167" s="41">
        <v>93.04</v>
      </c>
      <c r="E167" s="41">
        <v>91.5</v>
      </c>
      <c r="F167" s="41">
        <v>89.96</v>
      </c>
      <c r="G167" s="41">
        <v>88.42</v>
      </c>
      <c r="H167" s="41">
        <v>86.89</v>
      </c>
      <c r="I167" s="41">
        <v>85.35</v>
      </c>
      <c r="J167" s="41">
        <v>83.81</v>
      </c>
      <c r="K167" s="41">
        <v>82.27</v>
      </c>
      <c r="L167" s="41">
        <v>80.73</v>
      </c>
      <c r="M167" s="41">
        <v>79.19</v>
      </c>
      <c r="N167" s="42">
        <v>77.66</v>
      </c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s="14" customFormat="1" ht="9" customHeight="1" x14ac:dyDescent="0.2">
      <c r="A168" s="23"/>
      <c r="B168" s="25">
        <v>2920</v>
      </c>
      <c r="C168" s="25">
        <v>2940</v>
      </c>
      <c r="D168" s="18">
        <v>93.8</v>
      </c>
      <c r="E168" s="18">
        <v>92.26</v>
      </c>
      <c r="F168" s="18">
        <v>90.72</v>
      </c>
      <c r="G168" s="18">
        <v>89.18</v>
      </c>
      <c r="H168" s="18">
        <v>87.65</v>
      </c>
      <c r="I168" s="18">
        <v>86.11</v>
      </c>
      <c r="J168" s="18">
        <v>84.57</v>
      </c>
      <c r="K168" s="18">
        <v>83.03</v>
      </c>
      <c r="L168" s="18">
        <v>81.489999999999995</v>
      </c>
      <c r="M168" s="18">
        <v>79.95</v>
      </c>
      <c r="N168" s="19">
        <v>78.42</v>
      </c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s="14" customFormat="1" ht="9" customHeight="1" x14ac:dyDescent="0.2">
      <c r="A169" s="23"/>
      <c r="B169" s="25">
        <v>2940</v>
      </c>
      <c r="C169" s="25">
        <v>2960</v>
      </c>
      <c r="D169" s="18">
        <v>94.56</v>
      </c>
      <c r="E169" s="18">
        <v>93.02</v>
      </c>
      <c r="F169" s="18">
        <v>91.48</v>
      </c>
      <c r="G169" s="18">
        <v>89.94</v>
      </c>
      <c r="H169" s="18">
        <v>88.41</v>
      </c>
      <c r="I169" s="18">
        <v>86.87</v>
      </c>
      <c r="J169" s="18">
        <v>85.33</v>
      </c>
      <c r="K169" s="18">
        <v>83.79</v>
      </c>
      <c r="L169" s="18">
        <v>82.25</v>
      </c>
      <c r="M169" s="18">
        <v>80.709999999999994</v>
      </c>
      <c r="N169" s="19">
        <v>79.180000000000007</v>
      </c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s="14" customFormat="1" ht="9" customHeight="1" x14ac:dyDescent="0.2">
      <c r="A170" s="23"/>
      <c r="B170" s="25">
        <v>2960</v>
      </c>
      <c r="C170" s="25">
        <v>2980</v>
      </c>
      <c r="D170" s="18">
        <v>95.32</v>
      </c>
      <c r="E170" s="18">
        <v>93.78</v>
      </c>
      <c r="F170" s="18">
        <v>92.24</v>
      </c>
      <c r="G170" s="18">
        <v>90.7</v>
      </c>
      <c r="H170" s="18">
        <v>89.17</v>
      </c>
      <c r="I170" s="18">
        <v>87.63</v>
      </c>
      <c r="J170" s="18">
        <v>86.09</v>
      </c>
      <c r="K170" s="18">
        <v>84.55</v>
      </c>
      <c r="L170" s="18">
        <v>83.01</v>
      </c>
      <c r="M170" s="18">
        <v>81.47</v>
      </c>
      <c r="N170" s="19">
        <v>79.94</v>
      </c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s="14" customFormat="1" ht="9" customHeight="1" x14ac:dyDescent="0.2">
      <c r="A171" s="23"/>
      <c r="B171" s="43">
        <v>2980</v>
      </c>
      <c r="C171" s="43">
        <v>3000</v>
      </c>
      <c r="D171" s="41">
        <v>96.08</v>
      </c>
      <c r="E171" s="41">
        <v>94.54</v>
      </c>
      <c r="F171" s="41">
        <v>93</v>
      </c>
      <c r="G171" s="41">
        <v>91.46</v>
      </c>
      <c r="H171" s="41">
        <v>89.93</v>
      </c>
      <c r="I171" s="41">
        <v>88.39</v>
      </c>
      <c r="J171" s="41">
        <v>86.85</v>
      </c>
      <c r="K171" s="41">
        <v>85.31</v>
      </c>
      <c r="L171" s="41">
        <v>83.77</v>
      </c>
      <c r="M171" s="41">
        <v>82.23</v>
      </c>
      <c r="N171" s="42">
        <v>80.7</v>
      </c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s="14" customFormat="1" ht="9" customHeight="1" x14ac:dyDescent="0.2">
      <c r="A172" s="23"/>
      <c r="B172" s="25">
        <v>3000</v>
      </c>
      <c r="C172" s="25">
        <v>3020</v>
      </c>
      <c r="D172" s="18">
        <v>96.84</v>
      </c>
      <c r="E172" s="18">
        <v>95.3</v>
      </c>
      <c r="F172" s="18">
        <v>93.76</v>
      </c>
      <c r="G172" s="18">
        <v>92.22</v>
      </c>
      <c r="H172" s="18">
        <v>90.69</v>
      </c>
      <c r="I172" s="18">
        <v>89.15</v>
      </c>
      <c r="J172" s="18">
        <v>87.61</v>
      </c>
      <c r="K172" s="18">
        <v>86.07</v>
      </c>
      <c r="L172" s="18">
        <v>84.53</v>
      </c>
      <c r="M172" s="18">
        <v>82.99</v>
      </c>
      <c r="N172" s="19">
        <v>81.459999999999994</v>
      </c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s="14" customFormat="1" ht="9" customHeight="1" x14ac:dyDescent="0.2">
      <c r="A173" s="23"/>
      <c r="B173" s="25">
        <v>3020</v>
      </c>
      <c r="C173" s="25">
        <v>3040</v>
      </c>
      <c r="D173" s="18">
        <v>97.6</v>
      </c>
      <c r="E173" s="18">
        <v>96.06</v>
      </c>
      <c r="F173" s="18">
        <v>94.52</v>
      </c>
      <c r="G173" s="18">
        <v>92.98</v>
      </c>
      <c r="H173" s="18">
        <v>91.45</v>
      </c>
      <c r="I173" s="18">
        <v>89.91</v>
      </c>
      <c r="J173" s="18">
        <v>88.37</v>
      </c>
      <c r="K173" s="18">
        <v>86.83</v>
      </c>
      <c r="L173" s="18">
        <v>85.29</v>
      </c>
      <c r="M173" s="18">
        <v>83.75</v>
      </c>
      <c r="N173" s="19">
        <v>82.22</v>
      </c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s="14" customFormat="1" ht="9" customHeight="1" x14ac:dyDescent="0.2">
      <c r="A174" s="23"/>
      <c r="B174" s="25">
        <v>3040</v>
      </c>
      <c r="C174" s="25">
        <v>3060</v>
      </c>
      <c r="D174" s="18">
        <v>98.36</v>
      </c>
      <c r="E174" s="18">
        <v>96.82</v>
      </c>
      <c r="F174" s="18">
        <v>95.28</v>
      </c>
      <c r="G174" s="18">
        <v>93.74</v>
      </c>
      <c r="H174" s="18">
        <v>92.21</v>
      </c>
      <c r="I174" s="18">
        <v>90.67</v>
      </c>
      <c r="J174" s="18">
        <v>89.13</v>
      </c>
      <c r="K174" s="18">
        <v>87.59</v>
      </c>
      <c r="L174" s="18">
        <v>86.05</v>
      </c>
      <c r="M174" s="18">
        <v>84.51</v>
      </c>
      <c r="N174" s="19">
        <v>82.98</v>
      </c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s="14" customFormat="1" ht="9" customHeight="1" x14ac:dyDescent="0.2">
      <c r="A175" s="23"/>
      <c r="B175" s="43">
        <v>3060</v>
      </c>
      <c r="C175" s="43">
        <v>3080</v>
      </c>
      <c r="D175" s="41">
        <v>99.12</v>
      </c>
      <c r="E175" s="41">
        <v>97.58</v>
      </c>
      <c r="F175" s="41">
        <v>96.04</v>
      </c>
      <c r="G175" s="41">
        <v>94.5</v>
      </c>
      <c r="H175" s="41">
        <v>92.97</v>
      </c>
      <c r="I175" s="41">
        <v>91.43</v>
      </c>
      <c r="J175" s="41">
        <v>89.89</v>
      </c>
      <c r="K175" s="41">
        <v>88.35</v>
      </c>
      <c r="L175" s="41">
        <v>86.81</v>
      </c>
      <c r="M175" s="41">
        <v>85.27</v>
      </c>
      <c r="N175" s="42">
        <v>83.74</v>
      </c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s="14" customFormat="1" ht="9" customHeight="1" x14ac:dyDescent="0.2">
      <c r="A176" s="23"/>
      <c r="B176" s="25">
        <v>3080</v>
      </c>
      <c r="C176" s="25">
        <v>3100</v>
      </c>
      <c r="D176" s="18">
        <v>99.88</v>
      </c>
      <c r="E176" s="18">
        <v>98.34</v>
      </c>
      <c r="F176" s="18">
        <v>96.8</v>
      </c>
      <c r="G176" s="18">
        <v>95.26</v>
      </c>
      <c r="H176" s="18">
        <v>93.73</v>
      </c>
      <c r="I176" s="18">
        <v>92.19</v>
      </c>
      <c r="J176" s="18">
        <v>90.65</v>
      </c>
      <c r="K176" s="18">
        <v>89.11</v>
      </c>
      <c r="L176" s="18">
        <v>87.57</v>
      </c>
      <c r="M176" s="18">
        <v>86.03</v>
      </c>
      <c r="N176" s="19">
        <v>84.5</v>
      </c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s="14" customFormat="1" ht="9" customHeight="1" x14ac:dyDescent="0.2">
      <c r="A177" s="23"/>
      <c r="B177" s="25">
        <v>3100</v>
      </c>
      <c r="C177" s="25">
        <v>3120</v>
      </c>
      <c r="D177" s="18">
        <v>100.64</v>
      </c>
      <c r="E177" s="18">
        <v>99.1</v>
      </c>
      <c r="F177" s="18">
        <v>97.56</v>
      </c>
      <c r="G177" s="18">
        <v>96.02</v>
      </c>
      <c r="H177" s="18">
        <v>94.49</v>
      </c>
      <c r="I177" s="18">
        <v>92.95</v>
      </c>
      <c r="J177" s="18">
        <v>91.41</v>
      </c>
      <c r="K177" s="18">
        <v>89.87</v>
      </c>
      <c r="L177" s="18">
        <v>88.33</v>
      </c>
      <c r="M177" s="18">
        <v>86.79</v>
      </c>
      <c r="N177" s="19">
        <v>85.26</v>
      </c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s="14" customFormat="1" ht="9" customHeight="1" x14ac:dyDescent="0.2">
      <c r="A178" s="23"/>
      <c r="B178" s="25">
        <v>3120</v>
      </c>
      <c r="C178" s="25">
        <v>3140</v>
      </c>
      <c r="D178" s="18">
        <v>101.4</v>
      </c>
      <c r="E178" s="18">
        <v>99.86</v>
      </c>
      <c r="F178" s="18">
        <v>98.32</v>
      </c>
      <c r="G178" s="18">
        <v>96.78</v>
      </c>
      <c r="H178" s="18">
        <v>95.25</v>
      </c>
      <c r="I178" s="18">
        <v>93.71</v>
      </c>
      <c r="J178" s="18">
        <v>92.17</v>
      </c>
      <c r="K178" s="18">
        <v>90.63</v>
      </c>
      <c r="L178" s="18">
        <v>89.09</v>
      </c>
      <c r="M178" s="18">
        <v>87.55</v>
      </c>
      <c r="N178" s="19">
        <v>86.02</v>
      </c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s="14" customFormat="1" ht="9" customHeight="1" x14ac:dyDescent="0.2">
      <c r="A179" s="23"/>
      <c r="B179" s="43">
        <v>3140</v>
      </c>
      <c r="C179" s="43">
        <v>3160</v>
      </c>
      <c r="D179" s="41">
        <v>102.16</v>
      </c>
      <c r="E179" s="41">
        <v>100.62</v>
      </c>
      <c r="F179" s="41">
        <v>99.08</v>
      </c>
      <c r="G179" s="41">
        <v>97.54</v>
      </c>
      <c r="H179" s="41">
        <v>96.01</v>
      </c>
      <c r="I179" s="41">
        <v>94.47</v>
      </c>
      <c r="J179" s="41">
        <v>92.93</v>
      </c>
      <c r="K179" s="41">
        <v>91.39</v>
      </c>
      <c r="L179" s="41">
        <v>89.85</v>
      </c>
      <c r="M179" s="41">
        <v>88.31</v>
      </c>
      <c r="N179" s="42">
        <v>86.78</v>
      </c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s="14" customFormat="1" ht="9" customHeight="1" x14ac:dyDescent="0.2">
      <c r="A180" s="23"/>
      <c r="B180" s="25">
        <v>3160</v>
      </c>
      <c r="C180" s="25">
        <v>3180</v>
      </c>
      <c r="D180" s="18">
        <v>102.92</v>
      </c>
      <c r="E180" s="18">
        <v>101.38</v>
      </c>
      <c r="F180" s="18">
        <v>99.84</v>
      </c>
      <c r="G180" s="18">
        <v>98.3</v>
      </c>
      <c r="H180" s="18">
        <v>96.77</v>
      </c>
      <c r="I180" s="18">
        <v>95.23</v>
      </c>
      <c r="J180" s="18">
        <v>93.69</v>
      </c>
      <c r="K180" s="18">
        <v>92.15</v>
      </c>
      <c r="L180" s="18">
        <v>90.61</v>
      </c>
      <c r="M180" s="18">
        <v>89.07</v>
      </c>
      <c r="N180" s="19">
        <v>87.54</v>
      </c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s="14" customFormat="1" ht="9" customHeight="1" x14ac:dyDescent="0.2">
      <c r="A181" s="23"/>
      <c r="B181" s="25">
        <v>3180</v>
      </c>
      <c r="C181" s="25">
        <v>3200</v>
      </c>
      <c r="D181" s="18">
        <v>103.68</v>
      </c>
      <c r="E181" s="18">
        <v>102.14</v>
      </c>
      <c r="F181" s="18">
        <v>100.6</v>
      </c>
      <c r="G181" s="18">
        <v>99.06</v>
      </c>
      <c r="H181" s="18">
        <v>97.53</v>
      </c>
      <c r="I181" s="18">
        <v>95.99</v>
      </c>
      <c r="J181" s="18">
        <v>94.45</v>
      </c>
      <c r="K181" s="18">
        <v>92.91</v>
      </c>
      <c r="L181" s="18">
        <v>91.37</v>
      </c>
      <c r="M181" s="18">
        <v>89.83</v>
      </c>
      <c r="N181" s="19">
        <v>88.3</v>
      </c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s="14" customFormat="1" ht="9" customHeight="1" x14ac:dyDescent="0.2">
      <c r="A182" s="23"/>
      <c r="B182" s="25">
        <v>3200</v>
      </c>
      <c r="C182" s="25">
        <v>3220</v>
      </c>
      <c r="D182" s="18">
        <v>104.44</v>
      </c>
      <c r="E182" s="18">
        <v>102.9</v>
      </c>
      <c r="F182" s="18">
        <v>101.36</v>
      </c>
      <c r="G182" s="18">
        <v>99.82</v>
      </c>
      <c r="H182" s="18">
        <v>98.29</v>
      </c>
      <c r="I182" s="18">
        <v>96.75</v>
      </c>
      <c r="J182" s="18">
        <v>95.21</v>
      </c>
      <c r="K182" s="18">
        <v>93.67</v>
      </c>
      <c r="L182" s="18">
        <v>92.13</v>
      </c>
      <c r="M182" s="18">
        <v>90.59</v>
      </c>
      <c r="N182" s="19">
        <v>89.06</v>
      </c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s="14" customFormat="1" ht="9" customHeight="1" x14ac:dyDescent="0.2">
      <c r="A183" s="23"/>
      <c r="B183" s="43">
        <v>3220</v>
      </c>
      <c r="C183" s="43">
        <v>3240</v>
      </c>
      <c r="D183" s="41">
        <v>105.2</v>
      </c>
      <c r="E183" s="41">
        <v>103.66</v>
      </c>
      <c r="F183" s="41">
        <v>102.12</v>
      </c>
      <c r="G183" s="41">
        <v>100.58</v>
      </c>
      <c r="H183" s="41">
        <v>99.05</v>
      </c>
      <c r="I183" s="41">
        <v>97.51</v>
      </c>
      <c r="J183" s="41">
        <v>95.97</v>
      </c>
      <c r="K183" s="41">
        <v>94.43</v>
      </c>
      <c r="L183" s="41">
        <v>92.89</v>
      </c>
      <c r="M183" s="41">
        <v>91.35</v>
      </c>
      <c r="N183" s="42">
        <v>89.82</v>
      </c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s="14" customFormat="1" ht="9" customHeight="1" x14ac:dyDescent="0.2">
      <c r="A184" s="23"/>
      <c r="B184" s="25">
        <v>3240</v>
      </c>
      <c r="C184" s="25">
        <v>3260</v>
      </c>
      <c r="D184" s="18">
        <v>105.96</v>
      </c>
      <c r="E184" s="18">
        <v>104.42</v>
      </c>
      <c r="F184" s="18">
        <v>102.88</v>
      </c>
      <c r="G184" s="18">
        <v>101.34</v>
      </c>
      <c r="H184" s="18">
        <v>99.81</v>
      </c>
      <c r="I184" s="18">
        <v>98.27</v>
      </c>
      <c r="J184" s="18">
        <v>96.73</v>
      </c>
      <c r="K184" s="18">
        <v>95.19</v>
      </c>
      <c r="L184" s="18">
        <v>93.65</v>
      </c>
      <c r="M184" s="18">
        <v>92.11</v>
      </c>
      <c r="N184" s="19">
        <v>90.58</v>
      </c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s="14" customFormat="1" ht="9" customHeight="1" x14ac:dyDescent="0.2">
      <c r="A185" s="23"/>
      <c r="B185" s="25">
        <v>3260</v>
      </c>
      <c r="C185" s="25">
        <v>3280</v>
      </c>
      <c r="D185" s="18">
        <v>106.72</v>
      </c>
      <c r="E185" s="18">
        <v>105.18</v>
      </c>
      <c r="F185" s="18">
        <v>103.64</v>
      </c>
      <c r="G185" s="18">
        <v>102.1</v>
      </c>
      <c r="H185" s="18">
        <v>100.57</v>
      </c>
      <c r="I185" s="18">
        <v>99.03</v>
      </c>
      <c r="J185" s="18">
        <v>97.49</v>
      </c>
      <c r="K185" s="18">
        <v>95.95</v>
      </c>
      <c r="L185" s="18">
        <v>94.41</v>
      </c>
      <c r="M185" s="18">
        <v>92.87</v>
      </c>
      <c r="N185" s="19">
        <v>91.34</v>
      </c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s="14" customFormat="1" ht="9" customHeight="1" x14ac:dyDescent="0.2">
      <c r="A186" s="23"/>
      <c r="B186" s="25">
        <v>3280</v>
      </c>
      <c r="C186" s="25">
        <v>3300</v>
      </c>
      <c r="D186" s="18">
        <v>107.48</v>
      </c>
      <c r="E186" s="18">
        <v>105.94</v>
      </c>
      <c r="F186" s="18">
        <v>104.4</v>
      </c>
      <c r="G186" s="18">
        <v>102.86</v>
      </c>
      <c r="H186" s="18">
        <v>101.33</v>
      </c>
      <c r="I186" s="18">
        <v>99.79</v>
      </c>
      <c r="J186" s="18">
        <v>98.25</v>
      </c>
      <c r="K186" s="18">
        <v>96.71</v>
      </c>
      <c r="L186" s="18">
        <v>95.17</v>
      </c>
      <c r="M186" s="18">
        <v>93.63</v>
      </c>
      <c r="N186" s="19">
        <v>92.1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s="14" customFormat="1" ht="9" customHeight="1" x14ac:dyDescent="0.2">
      <c r="A187" s="23"/>
      <c r="B187" s="43">
        <v>3300</v>
      </c>
      <c r="C187" s="43">
        <v>3320</v>
      </c>
      <c r="D187" s="41">
        <v>108.24</v>
      </c>
      <c r="E187" s="41">
        <v>106.7</v>
      </c>
      <c r="F187" s="41">
        <v>105.16</v>
      </c>
      <c r="G187" s="41">
        <v>103.62</v>
      </c>
      <c r="H187" s="41">
        <v>102.09</v>
      </c>
      <c r="I187" s="41">
        <v>100.55</v>
      </c>
      <c r="J187" s="41">
        <v>99.01</v>
      </c>
      <c r="K187" s="41">
        <v>97.47</v>
      </c>
      <c r="L187" s="41">
        <v>95.93</v>
      </c>
      <c r="M187" s="41">
        <v>94.39</v>
      </c>
      <c r="N187" s="42">
        <v>92.86</v>
      </c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s="14" customFormat="1" ht="9" customHeight="1" x14ac:dyDescent="0.2">
      <c r="A188" s="23"/>
      <c r="B188" s="25">
        <v>3320</v>
      </c>
      <c r="C188" s="25">
        <v>3340</v>
      </c>
      <c r="D188" s="18">
        <v>109</v>
      </c>
      <c r="E188" s="18">
        <v>107.46</v>
      </c>
      <c r="F188" s="18">
        <v>105.92</v>
      </c>
      <c r="G188" s="18">
        <v>104.38</v>
      </c>
      <c r="H188" s="18">
        <v>102.85</v>
      </c>
      <c r="I188" s="18">
        <v>101.31</v>
      </c>
      <c r="J188" s="18">
        <v>99.77</v>
      </c>
      <c r="K188" s="18">
        <v>98.23</v>
      </c>
      <c r="L188" s="18">
        <v>96.69</v>
      </c>
      <c r="M188" s="18">
        <v>95.15</v>
      </c>
      <c r="N188" s="19">
        <v>93.62</v>
      </c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s="14" customFormat="1" ht="9" customHeight="1" x14ac:dyDescent="0.2">
      <c r="A189" s="23"/>
      <c r="B189" s="25">
        <v>3340</v>
      </c>
      <c r="C189" s="25">
        <v>3360</v>
      </c>
      <c r="D189" s="18">
        <v>109.76</v>
      </c>
      <c r="E189" s="18">
        <v>108.22</v>
      </c>
      <c r="F189" s="18">
        <v>106.68</v>
      </c>
      <c r="G189" s="18">
        <v>105.14</v>
      </c>
      <c r="H189" s="18">
        <v>103.61</v>
      </c>
      <c r="I189" s="18">
        <v>102.07</v>
      </c>
      <c r="J189" s="18">
        <v>100.53</v>
      </c>
      <c r="K189" s="18">
        <v>98.99</v>
      </c>
      <c r="L189" s="18">
        <v>97.45</v>
      </c>
      <c r="M189" s="18">
        <v>95.91</v>
      </c>
      <c r="N189" s="19">
        <v>94.38</v>
      </c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s="14" customFormat="1" ht="9" customHeight="1" x14ac:dyDescent="0.2">
      <c r="A190" s="23"/>
      <c r="B190" s="25">
        <v>3360</v>
      </c>
      <c r="C190" s="25">
        <v>3380</v>
      </c>
      <c r="D190" s="18">
        <v>110.52</v>
      </c>
      <c r="E190" s="18">
        <v>108.98</v>
      </c>
      <c r="F190" s="18">
        <v>107.44</v>
      </c>
      <c r="G190" s="18">
        <v>105.9</v>
      </c>
      <c r="H190" s="18">
        <v>104.37</v>
      </c>
      <c r="I190" s="18">
        <v>102.83</v>
      </c>
      <c r="J190" s="18">
        <v>101.29</v>
      </c>
      <c r="K190" s="18">
        <v>99.75</v>
      </c>
      <c r="L190" s="18">
        <v>98.21</v>
      </c>
      <c r="M190" s="18">
        <v>96.67</v>
      </c>
      <c r="N190" s="19">
        <v>95.14</v>
      </c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s="14" customFormat="1" ht="9" customHeight="1" x14ac:dyDescent="0.2">
      <c r="A191" s="23"/>
      <c r="B191" s="43">
        <v>3380</v>
      </c>
      <c r="C191" s="43">
        <v>3400</v>
      </c>
      <c r="D191" s="41">
        <v>111.28</v>
      </c>
      <c r="E191" s="41">
        <v>109.74</v>
      </c>
      <c r="F191" s="41">
        <v>108.2</v>
      </c>
      <c r="G191" s="41">
        <v>106.66</v>
      </c>
      <c r="H191" s="41">
        <v>105.13</v>
      </c>
      <c r="I191" s="41">
        <v>103.59</v>
      </c>
      <c r="J191" s="41">
        <v>102.05</v>
      </c>
      <c r="K191" s="41">
        <v>100.51</v>
      </c>
      <c r="L191" s="41">
        <v>98.97</v>
      </c>
      <c r="M191" s="41">
        <v>97.43</v>
      </c>
      <c r="N191" s="42">
        <v>95.9</v>
      </c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s="14" customFormat="1" ht="9" customHeight="1" x14ac:dyDescent="0.2">
      <c r="A192" s="23"/>
      <c r="B192" s="25">
        <v>3400</v>
      </c>
      <c r="C192" s="25">
        <v>3420</v>
      </c>
      <c r="D192" s="18">
        <v>112.04</v>
      </c>
      <c r="E192" s="18">
        <v>110.5</v>
      </c>
      <c r="F192" s="18">
        <v>108.96</v>
      </c>
      <c r="G192" s="18">
        <v>107.42</v>
      </c>
      <c r="H192" s="18">
        <v>105.89</v>
      </c>
      <c r="I192" s="18">
        <v>104.35</v>
      </c>
      <c r="J192" s="18">
        <v>102.81</v>
      </c>
      <c r="K192" s="18">
        <v>101.27</v>
      </c>
      <c r="L192" s="18">
        <v>99.73</v>
      </c>
      <c r="M192" s="18">
        <v>98.19</v>
      </c>
      <c r="N192" s="19">
        <v>96.66</v>
      </c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s="14" customFormat="1" ht="9" customHeight="1" x14ac:dyDescent="0.2">
      <c r="A193" s="23"/>
      <c r="B193" s="25">
        <v>3420</v>
      </c>
      <c r="C193" s="25">
        <v>3440</v>
      </c>
      <c r="D193" s="18">
        <v>112.8</v>
      </c>
      <c r="E193" s="18">
        <v>111.26</v>
      </c>
      <c r="F193" s="18">
        <v>109.72</v>
      </c>
      <c r="G193" s="18">
        <v>108.18</v>
      </c>
      <c r="H193" s="18">
        <v>106.65</v>
      </c>
      <c r="I193" s="18">
        <v>105.11</v>
      </c>
      <c r="J193" s="18">
        <v>103.57</v>
      </c>
      <c r="K193" s="18">
        <v>102.03</v>
      </c>
      <c r="L193" s="18">
        <v>100.49</v>
      </c>
      <c r="M193" s="18">
        <v>98.95</v>
      </c>
      <c r="N193" s="19">
        <v>97.42</v>
      </c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s="14" customFormat="1" ht="9" customHeight="1" x14ac:dyDescent="0.2">
      <c r="A194" s="23"/>
      <c r="B194" s="25">
        <v>3440</v>
      </c>
      <c r="C194" s="25">
        <v>3460</v>
      </c>
      <c r="D194" s="18">
        <v>113.56</v>
      </c>
      <c r="E194" s="18">
        <v>112.02</v>
      </c>
      <c r="F194" s="18">
        <v>110.48</v>
      </c>
      <c r="G194" s="18">
        <v>108.94</v>
      </c>
      <c r="H194" s="18">
        <v>107.41</v>
      </c>
      <c r="I194" s="18">
        <v>105.87</v>
      </c>
      <c r="J194" s="18">
        <v>104.33</v>
      </c>
      <c r="K194" s="18">
        <v>102.79</v>
      </c>
      <c r="L194" s="18">
        <v>101.25</v>
      </c>
      <c r="M194" s="18">
        <v>99.71</v>
      </c>
      <c r="N194" s="19">
        <v>98.18</v>
      </c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s="14" customFormat="1" ht="9" customHeight="1" x14ac:dyDescent="0.2">
      <c r="A195" s="23"/>
      <c r="B195" s="43">
        <v>3460</v>
      </c>
      <c r="C195" s="43">
        <v>3480</v>
      </c>
      <c r="D195" s="41">
        <v>114.32</v>
      </c>
      <c r="E195" s="41">
        <v>112.78</v>
      </c>
      <c r="F195" s="41">
        <v>111.24</v>
      </c>
      <c r="G195" s="41">
        <v>109.7</v>
      </c>
      <c r="H195" s="41">
        <v>108.17</v>
      </c>
      <c r="I195" s="41">
        <v>106.63</v>
      </c>
      <c r="J195" s="41">
        <v>105.09</v>
      </c>
      <c r="K195" s="41">
        <v>103.55</v>
      </c>
      <c r="L195" s="41">
        <v>102.01</v>
      </c>
      <c r="M195" s="41">
        <v>100.47</v>
      </c>
      <c r="N195" s="42">
        <v>98.94</v>
      </c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s="14" customFormat="1" ht="9" customHeight="1" x14ac:dyDescent="0.2">
      <c r="A196" s="23"/>
      <c r="B196" s="25">
        <v>3480</v>
      </c>
      <c r="C196" s="25">
        <v>3500</v>
      </c>
      <c r="D196" s="18">
        <v>115.08</v>
      </c>
      <c r="E196" s="18">
        <v>113.54</v>
      </c>
      <c r="F196" s="18">
        <v>112</v>
      </c>
      <c r="G196" s="18">
        <v>110.46</v>
      </c>
      <c r="H196" s="18">
        <v>108.93</v>
      </c>
      <c r="I196" s="18">
        <v>107.39</v>
      </c>
      <c r="J196" s="18">
        <v>105.85</v>
      </c>
      <c r="K196" s="18">
        <v>104.31</v>
      </c>
      <c r="L196" s="18">
        <v>102.77</v>
      </c>
      <c r="M196" s="18">
        <v>101.23</v>
      </c>
      <c r="N196" s="19">
        <v>99.7</v>
      </c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s="14" customFormat="1" ht="9" customHeight="1" x14ac:dyDescent="0.2">
      <c r="A197" s="23"/>
      <c r="B197" s="25">
        <v>3500</v>
      </c>
      <c r="C197" s="25">
        <v>3520</v>
      </c>
      <c r="D197" s="18">
        <v>115.84</v>
      </c>
      <c r="E197" s="18">
        <v>114.3</v>
      </c>
      <c r="F197" s="18">
        <v>112.76</v>
      </c>
      <c r="G197" s="18">
        <v>111.22</v>
      </c>
      <c r="H197" s="18">
        <v>109.69</v>
      </c>
      <c r="I197" s="18">
        <v>108.15</v>
      </c>
      <c r="J197" s="18">
        <v>106.61</v>
      </c>
      <c r="K197" s="18">
        <v>105.07</v>
      </c>
      <c r="L197" s="18">
        <v>103.53</v>
      </c>
      <c r="M197" s="18">
        <v>101.99</v>
      </c>
      <c r="N197" s="19">
        <v>100.46</v>
      </c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s="14" customFormat="1" ht="9" customHeight="1" x14ac:dyDescent="0.2">
      <c r="A198" s="23"/>
      <c r="B198" s="25">
        <v>3520</v>
      </c>
      <c r="C198" s="25">
        <v>3540</v>
      </c>
      <c r="D198" s="18">
        <v>116.6</v>
      </c>
      <c r="E198" s="18">
        <v>115.06</v>
      </c>
      <c r="F198" s="18">
        <v>113.52</v>
      </c>
      <c r="G198" s="18">
        <v>111.98</v>
      </c>
      <c r="H198" s="18">
        <v>110.45</v>
      </c>
      <c r="I198" s="18">
        <v>108.91</v>
      </c>
      <c r="J198" s="18">
        <v>107.37</v>
      </c>
      <c r="K198" s="18">
        <v>105.83</v>
      </c>
      <c r="L198" s="18">
        <v>104.29</v>
      </c>
      <c r="M198" s="18">
        <v>102.75</v>
      </c>
      <c r="N198" s="19">
        <v>101.22</v>
      </c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s="14" customFormat="1" ht="9" customHeight="1" x14ac:dyDescent="0.2">
      <c r="A199" s="23"/>
      <c r="B199" s="43">
        <v>3540</v>
      </c>
      <c r="C199" s="43">
        <v>3560</v>
      </c>
      <c r="D199" s="41">
        <v>117.36</v>
      </c>
      <c r="E199" s="41">
        <v>115.82</v>
      </c>
      <c r="F199" s="41">
        <v>114.28</v>
      </c>
      <c r="G199" s="41">
        <v>112.74</v>
      </c>
      <c r="H199" s="41">
        <v>111.21</v>
      </c>
      <c r="I199" s="41">
        <v>109.67</v>
      </c>
      <c r="J199" s="41">
        <v>108.13</v>
      </c>
      <c r="K199" s="41">
        <v>106.59</v>
      </c>
      <c r="L199" s="41">
        <v>105.05</v>
      </c>
      <c r="M199" s="41">
        <v>103.51</v>
      </c>
      <c r="N199" s="42">
        <v>101.98</v>
      </c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s="14" customFormat="1" ht="9" customHeight="1" x14ac:dyDescent="0.2">
      <c r="A200" s="23"/>
      <c r="B200" s="25">
        <v>3560</v>
      </c>
      <c r="C200" s="25">
        <v>3580</v>
      </c>
      <c r="D200" s="18">
        <v>118.12</v>
      </c>
      <c r="E200" s="18">
        <v>116.58</v>
      </c>
      <c r="F200" s="18">
        <v>115.04</v>
      </c>
      <c r="G200" s="18">
        <v>113.5</v>
      </c>
      <c r="H200" s="18">
        <v>111.97</v>
      </c>
      <c r="I200" s="18">
        <v>110.43</v>
      </c>
      <c r="J200" s="18">
        <v>108.89</v>
      </c>
      <c r="K200" s="18">
        <v>107.35</v>
      </c>
      <c r="L200" s="18">
        <v>105.81</v>
      </c>
      <c r="M200" s="18">
        <v>104.27</v>
      </c>
      <c r="N200" s="19">
        <v>102.74</v>
      </c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s="14" customFormat="1" ht="9" customHeight="1" x14ac:dyDescent="0.2">
      <c r="A201" s="23"/>
      <c r="B201" s="25">
        <v>3580</v>
      </c>
      <c r="C201" s="25">
        <v>3600</v>
      </c>
      <c r="D201" s="18">
        <v>118.88</v>
      </c>
      <c r="E201" s="18">
        <v>117.34</v>
      </c>
      <c r="F201" s="18">
        <v>115.8</v>
      </c>
      <c r="G201" s="18">
        <v>114.26</v>
      </c>
      <c r="H201" s="18">
        <v>112.73</v>
      </c>
      <c r="I201" s="18">
        <v>111.19</v>
      </c>
      <c r="J201" s="18">
        <v>109.65</v>
      </c>
      <c r="K201" s="18">
        <v>108.11</v>
      </c>
      <c r="L201" s="18">
        <v>106.57</v>
      </c>
      <c r="M201" s="18">
        <v>105.03</v>
      </c>
      <c r="N201" s="19">
        <v>103.5</v>
      </c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s="14" customFormat="1" ht="9" customHeight="1" x14ac:dyDescent="0.2">
      <c r="A202" s="23"/>
      <c r="B202" s="25">
        <v>3600</v>
      </c>
      <c r="C202" s="25">
        <v>3620</v>
      </c>
      <c r="D202" s="18">
        <v>119.64</v>
      </c>
      <c r="E202" s="18">
        <v>118.1</v>
      </c>
      <c r="F202" s="18">
        <v>116.56</v>
      </c>
      <c r="G202" s="18">
        <v>115.02</v>
      </c>
      <c r="H202" s="18">
        <v>113.49</v>
      </c>
      <c r="I202" s="18">
        <v>111.95</v>
      </c>
      <c r="J202" s="18">
        <v>110.41</v>
      </c>
      <c r="K202" s="18">
        <v>108.87</v>
      </c>
      <c r="L202" s="18">
        <v>107.33</v>
      </c>
      <c r="M202" s="18">
        <v>105.79</v>
      </c>
      <c r="N202" s="19">
        <v>104.26</v>
      </c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s="14" customFormat="1" ht="9" customHeight="1" x14ac:dyDescent="0.2">
      <c r="A203" s="23"/>
      <c r="B203" s="43">
        <v>3620</v>
      </c>
      <c r="C203" s="43">
        <v>3640</v>
      </c>
      <c r="D203" s="41">
        <v>120.4</v>
      </c>
      <c r="E203" s="41">
        <v>118.86</v>
      </c>
      <c r="F203" s="41">
        <v>117.32</v>
      </c>
      <c r="G203" s="41">
        <v>115.78</v>
      </c>
      <c r="H203" s="41">
        <v>114.25</v>
      </c>
      <c r="I203" s="41">
        <v>112.71</v>
      </c>
      <c r="J203" s="41">
        <v>111.17</v>
      </c>
      <c r="K203" s="41">
        <v>109.63</v>
      </c>
      <c r="L203" s="41">
        <v>108.09</v>
      </c>
      <c r="M203" s="41">
        <v>106.55</v>
      </c>
      <c r="N203" s="42">
        <v>105.02</v>
      </c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s="14" customFormat="1" ht="9" customHeight="1" x14ac:dyDescent="0.2">
      <c r="A204" s="23"/>
      <c r="B204" s="25">
        <v>3640</v>
      </c>
      <c r="C204" s="25">
        <v>3660</v>
      </c>
      <c r="D204" s="18">
        <v>121.16</v>
      </c>
      <c r="E204" s="18">
        <v>119.62</v>
      </c>
      <c r="F204" s="18">
        <v>118.08</v>
      </c>
      <c r="G204" s="18">
        <v>116.54</v>
      </c>
      <c r="H204" s="18">
        <v>115.01</v>
      </c>
      <c r="I204" s="18">
        <v>113.47</v>
      </c>
      <c r="J204" s="18">
        <v>111.93</v>
      </c>
      <c r="K204" s="18">
        <v>110.39</v>
      </c>
      <c r="L204" s="18">
        <v>108.85</v>
      </c>
      <c r="M204" s="18">
        <v>107.31</v>
      </c>
      <c r="N204" s="19">
        <v>105.78</v>
      </c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s="14" customFormat="1" ht="9" customHeight="1" x14ac:dyDescent="0.2">
      <c r="A205" s="23"/>
      <c r="B205" s="25">
        <v>3660</v>
      </c>
      <c r="C205" s="25">
        <v>3680</v>
      </c>
      <c r="D205" s="18">
        <v>121.92</v>
      </c>
      <c r="E205" s="18">
        <v>120.38</v>
      </c>
      <c r="F205" s="18">
        <v>118.84</v>
      </c>
      <c r="G205" s="18">
        <v>117.3</v>
      </c>
      <c r="H205" s="18">
        <v>115.77</v>
      </c>
      <c r="I205" s="18">
        <v>114.23</v>
      </c>
      <c r="J205" s="18">
        <v>112.69</v>
      </c>
      <c r="K205" s="18">
        <v>111.15</v>
      </c>
      <c r="L205" s="18">
        <v>109.61</v>
      </c>
      <c r="M205" s="18">
        <v>108.07</v>
      </c>
      <c r="N205" s="19">
        <v>106.54</v>
      </c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s="14" customFormat="1" ht="9" customHeight="1" x14ac:dyDescent="0.2">
      <c r="A206" s="23"/>
      <c r="B206" s="25">
        <v>3680</v>
      </c>
      <c r="C206" s="25">
        <v>3700</v>
      </c>
      <c r="D206" s="18">
        <v>122.68</v>
      </c>
      <c r="E206" s="18">
        <v>121.14</v>
      </c>
      <c r="F206" s="18">
        <v>119.6</v>
      </c>
      <c r="G206" s="18">
        <v>118.06</v>
      </c>
      <c r="H206" s="18">
        <v>116.53</v>
      </c>
      <c r="I206" s="18">
        <v>114.99</v>
      </c>
      <c r="J206" s="18">
        <v>113.45</v>
      </c>
      <c r="K206" s="18">
        <v>111.91</v>
      </c>
      <c r="L206" s="18">
        <v>110.37</v>
      </c>
      <c r="M206" s="18">
        <v>108.83</v>
      </c>
      <c r="N206" s="19">
        <v>107.3</v>
      </c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s="14" customFormat="1" ht="9" customHeight="1" x14ac:dyDescent="0.2">
      <c r="A207" s="23"/>
      <c r="B207" s="43">
        <v>3700</v>
      </c>
      <c r="C207" s="43">
        <v>3720</v>
      </c>
      <c r="D207" s="41">
        <v>123.44</v>
      </c>
      <c r="E207" s="41">
        <v>121.9</v>
      </c>
      <c r="F207" s="41">
        <v>120.36</v>
      </c>
      <c r="G207" s="41">
        <v>118.82</v>
      </c>
      <c r="H207" s="41">
        <v>117.29</v>
      </c>
      <c r="I207" s="41">
        <v>115.75</v>
      </c>
      <c r="J207" s="41">
        <v>114.21</v>
      </c>
      <c r="K207" s="41">
        <v>112.67</v>
      </c>
      <c r="L207" s="41">
        <v>111.13</v>
      </c>
      <c r="M207" s="41">
        <v>109.59</v>
      </c>
      <c r="N207" s="42">
        <v>108.06</v>
      </c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s="14" customFormat="1" ht="9" customHeight="1" x14ac:dyDescent="0.2">
      <c r="A208" s="23"/>
      <c r="B208" s="25">
        <v>3720</v>
      </c>
      <c r="C208" s="25">
        <v>3740</v>
      </c>
      <c r="D208" s="18">
        <v>124.2</v>
      </c>
      <c r="E208" s="18">
        <v>122.66</v>
      </c>
      <c r="F208" s="18">
        <v>121.12</v>
      </c>
      <c r="G208" s="18">
        <v>119.58</v>
      </c>
      <c r="H208" s="18">
        <v>118.05</v>
      </c>
      <c r="I208" s="18">
        <v>116.51</v>
      </c>
      <c r="J208" s="18">
        <v>114.97</v>
      </c>
      <c r="K208" s="18">
        <v>113.43</v>
      </c>
      <c r="L208" s="18">
        <v>111.89</v>
      </c>
      <c r="M208" s="18">
        <v>110.35</v>
      </c>
      <c r="N208" s="19">
        <v>108.82</v>
      </c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s="14" customFormat="1" ht="9" customHeight="1" x14ac:dyDescent="0.2">
      <c r="A209" s="23"/>
      <c r="B209" s="25">
        <v>3740</v>
      </c>
      <c r="C209" s="25">
        <v>3760</v>
      </c>
      <c r="D209" s="18">
        <v>124.96</v>
      </c>
      <c r="E209" s="18">
        <v>123.42</v>
      </c>
      <c r="F209" s="18">
        <v>121.88</v>
      </c>
      <c r="G209" s="18">
        <v>120.34</v>
      </c>
      <c r="H209" s="18">
        <v>118.81</v>
      </c>
      <c r="I209" s="18">
        <v>117.27</v>
      </c>
      <c r="J209" s="18">
        <v>115.73</v>
      </c>
      <c r="K209" s="18">
        <v>114.19</v>
      </c>
      <c r="L209" s="18">
        <v>112.65</v>
      </c>
      <c r="M209" s="18">
        <v>111.11</v>
      </c>
      <c r="N209" s="19">
        <v>109.58</v>
      </c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s="14" customFormat="1" ht="9" customHeight="1" x14ac:dyDescent="0.2">
      <c r="A210" s="23"/>
      <c r="B210" s="25">
        <v>3760</v>
      </c>
      <c r="C210" s="25">
        <v>3780</v>
      </c>
      <c r="D210" s="18">
        <v>125.72</v>
      </c>
      <c r="E210" s="18">
        <v>124.18</v>
      </c>
      <c r="F210" s="18">
        <v>122.64</v>
      </c>
      <c r="G210" s="18">
        <v>121.1</v>
      </c>
      <c r="H210" s="18">
        <v>119.57</v>
      </c>
      <c r="I210" s="18">
        <v>118.03</v>
      </c>
      <c r="J210" s="18">
        <v>116.49</v>
      </c>
      <c r="K210" s="18">
        <v>114.95</v>
      </c>
      <c r="L210" s="18">
        <v>113.41</v>
      </c>
      <c r="M210" s="18">
        <v>111.87</v>
      </c>
      <c r="N210" s="19">
        <v>110.34</v>
      </c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s="14" customFormat="1" ht="9" customHeight="1" x14ac:dyDescent="0.2">
      <c r="A211" s="23"/>
      <c r="B211" s="43">
        <v>3780</v>
      </c>
      <c r="C211" s="43">
        <v>3800</v>
      </c>
      <c r="D211" s="41">
        <v>126.48</v>
      </c>
      <c r="E211" s="41">
        <v>124.94</v>
      </c>
      <c r="F211" s="41">
        <v>123.4</v>
      </c>
      <c r="G211" s="41">
        <v>121.86</v>
      </c>
      <c r="H211" s="41">
        <v>120.33</v>
      </c>
      <c r="I211" s="41">
        <v>118.79</v>
      </c>
      <c r="J211" s="41">
        <v>117.25</v>
      </c>
      <c r="K211" s="41">
        <v>115.71</v>
      </c>
      <c r="L211" s="41">
        <v>114.17</v>
      </c>
      <c r="M211" s="41">
        <v>112.63</v>
      </c>
      <c r="N211" s="42">
        <v>111.1</v>
      </c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s="14" customFormat="1" ht="9" customHeight="1" x14ac:dyDescent="0.2">
      <c r="A212" s="23"/>
      <c r="B212" s="25">
        <v>3800</v>
      </c>
      <c r="C212" s="25">
        <v>3820</v>
      </c>
      <c r="D212" s="18">
        <v>127.24</v>
      </c>
      <c r="E212" s="18">
        <v>125.7</v>
      </c>
      <c r="F212" s="18">
        <v>124.16</v>
      </c>
      <c r="G212" s="18">
        <v>122.62</v>
      </c>
      <c r="H212" s="18">
        <v>121.09</v>
      </c>
      <c r="I212" s="18">
        <v>119.55</v>
      </c>
      <c r="J212" s="18">
        <v>118.01</v>
      </c>
      <c r="K212" s="18">
        <v>116.47</v>
      </c>
      <c r="L212" s="18">
        <v>114.93</v>
      </c>
      <c r="M212" s="18">
        <v>113.39</v>
      </c>
      <c r="N212" s="19">
        <v>111.86</v>
      </c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s="14" customFormat="1" ht="9" customHeight="1" x14ac:dyDescent="0.2">
      <c r="A213" s="23"/>
      <c r="B213" s="25">
        <v>3820</v>
      </c>
      <c r="C213" s="25">
        <v>3840</v>
      </c>
      <c r="D213" s="18">
        <v>128</v>
      </c>
      <c r="E213" s="18">
        <v>126.46</v>
      </c>
      <c r="F213" s="18">
        <v>124.92</v>
      </c>
      <c r="G213" s="18">
        <v>123.38</v>
      </c>
      <c r="H213" s="18">
        <v>121.85</v>
      </c>
      <c r="I213" s="18">
        <v>120.31</v>
      </c>
      <c r="J213" s="18">
        <v>118.77</v>
      </c>
      <c r="K213" s="18">
        <v>117.23</v>
      </c>
      <c r="L213" s="18">
        <v>115.69</v>
      </c>
      <c r="M213" s="18">
        <v>114.15</v>
      </c>
      <c r="N213" s="19">
        <v>112.62</v>
      </c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s="14" customFormat="1" ht="9" customHeight="1" x14ac:dyDescent="0.2">
      <c r="A214" s="23"/>
      <c r="B214" s="25">
        <v>3840</v>
      </c>
      <c r="C214" s="25">
        <v>3860</v>
      </c>
      <c r="D214" s="18">
        <v>128.76</v>
      </c>
      <c r="E214" s="18">
        <v>127.22</v>
      </c>
      <c r="F214" s="18">
        <v>125.68</v>
      </c>
      <c r="G214" s="18">
        <v>124.14</v>
      </c>
      <c r="H214" s="18">
        <v>122.61</v>
      </c>
      <c r="I214" s="18">
        <v>121.07</v>
      </c>
      <c r="J214" s="18">
        <v>119.53</v>
      </c>
      <c r="K214" s="18">
        <v>117.99</v>
      </c>
      <c r="L214" s="18">
        <v>116.45</v>
      </c>
      <c r="M214" s="18">
        <v>114.91</v>
      </c>
      <c r="N214" s="19">
        <v>113.38</v>
      </c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s="14" customFormat="1" ht="9" customHeight="1" x14ac:dyDescent="0.2">
      <c r="A215" s="23"/>
      <c r="B215" s="43">
        <v>3860</v>
      </c>
      <c r="C215" s="43">
        <v>3880</v>
      </c>
      <c r="D215" s="41">
        <v>129.52000000000001</v>
      </c>
      <c r="E215" s="41">
        <v>127.98</v>
      </c>
      <c r="F215" s="41">
        <v>126.44</v>
      </c>
      <c r="G215" s="41">
        <v>124.9</v>
      </c>
      <c r="H215" s="41">
        <v>123.37</v>
      </c>
      <c r="I215" s="41">
        <v>121.83</v>
      </c>
      <c r="J215" s="41">
        <v>120.29</v>
      </c>
      <c r="K215" s="41">
        <v>118.75</v>
      </c>
      <c r="L215" s="41">
        <v>117.21</v>
      </c>
      <c r="M215" s="41">
        <v>115.67</v>
      </c>
      <c r="N215" s="42">
        <v>114.14</v>
      </c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s="14" customFormat="1" ht="9" customHeight="1" x14ac:dyDescent="0.2">
      <c r="A216" s="23"/>
      <c r="B216" s="25">
        <v>3880</v>
      </c>
      <c r="C216" s="25">
        <v>3900</v>
      </c>
      <c r="D216" s="18">
        <v>130.28</v>
      </c>
      <c r="E216" s="18">
        <v>128.74</v>
      </c>
      <c r="F216" s="18">
        <v>127.2</v>
      </c>
      <c r="G216" s="18">
        <v>125.66</v>
      </c>
      <c r="H216" s="18">
        <v>124.13</v>
      </c>
      <c r="I216" s="18">
        <v>122.59</v>
      </c>
      <c r="J216" s="18">
        <v>121.05</v>
      </c>
      <c r="K216" s="18">
        <v>119.51</v>
      </c>
      <c r="L216" s="18">
        <v>117.97</v>
      </c>
      <c r="M216" s="18">
        <v>116.43</v>
      </c>
      <c r="N216" s="19">
        <v>114.9</v>
      </c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s="14" customFormat="1" ht="9" customHeight="1" x14ac:dyDescent="0.2">
      <c r="A217" s="23"/>
      <c r="B217" s="25">
        <v>3900</v>
      </c>
      <c r="C217" s="25">
        <v>3920</v>
      </c>
      <c r="D217" s="18">
        <v>131.04</v>
      </c>
      <c r="E217" s="18">
        <v>129.5</v>
      </c>
      <c r="F217" s="18">
        <v>127.96</v>
      </c>
      <c r="G217" s="18">
        <v>126.42</v>
      </c>
      <c r="H217" s="18">
        <v>124.89</v>
      </c>
      <c r="I217" s="18">
        <v>123.35</v>
      </c>
      <c r="J217" s="18">
        <v>121.81</v>
      </c>
      <c r="K217" s="18">
        <v>120.27</v>
      </c>
      <c r="L217" s="18">
        <v>118.73</v>
      </c>
      <c r="M217" s="18">
        <v>117.19</v>
      </c>
      <c r="N217" s="19">
        <v>115.66</v>
      </c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s="14" customFormat="1" ht="9" customHeight="1" x14ac:dyDescent="0.2">
      <c r="A218" s="23"/>
      <c r="B218" s="25">
        <v>3920</v>
      </c>
      <c r="C218" s="25">
        <v>3940</v>
      </c>
      <c r="D218" s="18">
        <v>131.80000000000001</v>
      </c>
      <c r="E218" s="18">
        <v>130.26</v>
      </c>
      <c r="F218" s="18">
        <v>128.72</v>
      </c>
      <c r="G218" s="18">
        <v>127.18</v>
      </c>
      <c r="H218" s="18">
        <v>125.65</v>
      </c>
      <c r="I218" s="18">
        <v>124.11</v>
      </c>
      <c r="J218" s="18">
        <v>122.57</v>
      </c>
      <c r="K218" s="18">
        <v>121.03</v>
      </c>
      <c r="L218" s="18">
        <v>119.49</v>
      </c>
      <c r="M218" s="18">
        <v>117.95</v>
      </c>
      <c r="N218" s="19">
        <v>116.42</v>
      </c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s="14" customFormat="1" ht="9" customHeight="1" x14ac:dyDescent="0.2">
      <c r="A219" s="23"/>
      <c r="B219" s="43">
        <v>3940</v>
      </c>
      <c r="C219" s="43">
        <v>3960</v>
      </c>
      <c r="D219" s="41">
        <v>132.56</v>
      </c>
      <c r="E219" s="41">
        <v>131.02000000000001</v>
      </c>
      <c r="F219" s="41">
        <v>129.47999999999999</v>
      </c>
      <c r="G219" s="41">
        <v>127.94</v>
      </c>
      <c r="H219" s="41">
        <v>126.41</v>
      </c>
      <c r="I219" s="41">
        <v>124.87</v>
      </c>
      <c r="J219" s="41">
        <v>123.33</v>
      </c>
      <c r="K219" s="41">
        <v>121.79</v>
      </c>
      <c r="L219" s="41">
        <v>120.25</v>
      </c>
      <c r="M219" s="41">
        <v>118.71</v>
      </c>
      <c r="N219" s="42">
        <v>117.18</v>
      </c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s="14" customFormat="1" ht="9" customHeight="1" x14ac:dyDescent="0.2">
      <c r="A220" s="23"/>
      <c r="B220" s="25">
        <v>3960</v>
      </c>
      <c r="C220" s="25">
        <v>3980</v>
      </c>
      <c r="D220" s="18">
        <v>133.32</v>
      </c>
      <c r="E220" s="18">
        <v>131.78</v>
      </c>
      <c r="F220" s="18">
        <v>130.24</v>
      </c>
      <c r="G220" s="18">
        <v>128.69999999999999</v>
      </c>
      <c r="H220" s="18">
        <v>127.17</v>
      </c>
      <c r="I220" s="18">
        <v>125.63</v>
      </c>
      <c r="J220" s="18">
        <v>124.09</v>
      </c>
      <c r="K220" s="18">
        <v>122.55</v>
      </c>
      <c r="L220" s="18">
        <v>121.01</v>
      </c>
      <c r="M220" s="18">
        <v>119.47</v>
      </c>
      <c r="N220" s="19">
        <v>117.94</v>
      </c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s="14" customFormat="1" ht="9" customHeight="1" x14ac:dyDescent="0.2">
      <c r="A221" s="23"/>
      <c r="B221" s="25">
        <v>3980</v>
      </c>
      <c r="C221" s="25">
        <v>4000</v>
      </c>
      <c r="D221" s="18">
        <v>134.08000000000001</v>
      </c>
      <c r="E221" s="18">
        <v>132.54</v>
      </c>
      <c r="F221" s="18">
        <v>131</v>
      </c>
      <c r="G221" s="18">
        <v>129.46</v>
      </c>
      <c r="H221" s="18">
        <v>127.93</v>
      </c>
      <c r="I221" s="18">
        <v>126.39</v>
      </c>
      <c r="J221" s="18">
        <v>124.85</v>
      </c>
      <c r="K221" s="18">
        <v>123.31</v>
      </c>
      <c r="L221" s="18">
        <v>121.77</v>
      </c>
      <c r="M221" s="18">
        <v>120.23</v>
      </c>
      <c r="N221" s="19">
        <v>118.7</v>
      </c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s="14" customFormat="1" ht="9" customHeight="1" x14ac:dyDescent="0.2">
      <c r="A222" s="23"/>
      <c r="B222" s="44"/>
      <c r="C222" s="25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9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s="14" customFormat="1" ht="9" customHeight="1" x14ac:dyDescent="0.2">
      <c r="A223" s="23"/>
      <c r="B223" s="44"/>
      <c r="C223" s="25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9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s="14" customFormat="1" ht="20.25" customHeight="1" x14ac:dyDescent="0.2">
      <c r="A224" s="23"/>
      <c r="B224" s="35" t="s">
        <v>26</v>
      </c>
      <c r="C224" s="25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9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14" s="5" customFormat="1" ht="17.25" customHeight="1" x14ac:dyDescent="0.25">
      <c r="A225" s="20"/>
      <c r="B225" s="35" t="s">
        <v>27</v>
      </c>
      <c r="C225" s="34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</row>
    <row r="226" spans="1:14" s="5" customFormat="1" ht="9.75" customHeight="1" x14ac:dyDescent="0.25">
      <c r="A226" s="20"/>
      <c r="B226" s="35"/>
      <c r="C226" s="34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</row>
    <row r="227" spans="1:14" s="5" customFormat="1" ht="15.75" customHeight="1" x14ac:dyDescent="0.25">
      <c r="A227" s="20"/>
      <c r="B227" s="38" t="s">
        <v>20</v>
      </c>
      <c r="C227" s="39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</row>
    <row r="228" spans="1:14" s="5" customFormat="1" ht="15.75" customHeight="1" x14ac:dyDescent="0.25">
      <c r="A228" s="20"/>
      <c r="B228" s="38" t="s">
        <v>16</v>
      </c>
      <c r="C228" s="39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</row>
    <row r="229" spans="1:14" s="37" customFormat="1" ht="12" customHeight="1" x14ac:dyDescent="0.25">
      <c r="A229" s="40"/>
      <c r="B229" s="38" t="s">
        <v>23</v>
      </c>
      <c r="C229" s="39"/>
      <c r="D229" s="36"/>
      <c r="E229" s="36"/>
      <c r="F229" s="36"/>
      <c r="G229" s="45">
        <f>(5000-3990) *0.038+G221</f>
        <v>167.84</v>
      </c>
      <c r="H229" s="36"/>
      <c r="I229" s="36"/>
      <c r="J229" s="36"/>
      <c r="K229" s="36"/>
      <c r="L229" s="36"/>
      <c r="M229" s="36"/>
      <c r="N229" s="36"/>
    </row>
    <row r="230" spans="1:14" s="5" customFormat="1" ht="8.25" customHeight="1" x14ac:dyDescent="0.25">
      <c r="A230" s="20"/>
      <c r="B230" s="39"/>
      <c r="C230" s="39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</row>
    <row r="231" spans="1:14" s="5" customFormat="1" ht="8.25" customHeight="1" x14ac:dyDescent="0.25">
      <c r="A231" s="20"/>
      <c r="B231" s="39"/>
      <c r="C231" s="39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</row>
    <row r="232" spans="1:14" s="5" customFormat="1" ht="8.25" customHeight="1" x14ac:dyDescent="0.25">
      <c r="A232" s="20"/>
      <c r="B232" s="39"/>
      <c r="C232" s="39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</row>
    <row r="233" spans="1:14" s="5" customFormat="1" x14ac:dyDescent="0.25">
      <c r="A233" s="8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37"/>
      <c r="M233" s="37"/>
      <c r="N233" s="37"/>
    </row>
    <row r="234" spans="1:14" s="5" customFormat="1" x14ac:dyDescent="0.25">
      <c r="A234" s="8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4" s="5" customFormat="1" x14ac:dyDescent="0.25">
      <c r="A235" s="8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4" s="5" customFormat="1" x14ac:dyDescent="0.25">
      <c r="A236" s="8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4" s="5" customFormat="1" x14ac:dyDescent="0.25">
      <c r="A237" s="8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4" s="5" customFormat="1" x14ac:dyDescent="0.25">
      <c r="A238" s="8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4" s="5" customFormat="1" x14ac:dyDescent="0.25">
      <c r="A239" s="8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4" s="5" customFormat="1" x14ac:dyDescent="0.25">
      <c r="A240" s="8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s="5" customFormat="1" x14ac:dyDescent="0.25">
      <c r="A241" s="8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s="5" customFormat="1" x14ac:dyDescent="0.25">
      <c r="A242" s="8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s="5" customFormat="1" x14ac:dyDescent="0.25">
      <c r="A243" s="8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s="5" customFormat="1" x14ac:dyDescent="0.25">
      <c r="A244" s="8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s="5" customFormat="1" x14ac:dyDescent="0.25">
      <c r="A245" s="8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s="5" customFormat="1" x14ac:dyDescent="0.25">
      <c r="A246" s="8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s="5" customFormat="1" x14ac:dyDescent="0.25">
      <c r="A247" s="8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s="5" customFormat="1" x14ac:dyDescent="0.25">
      <c r="A248" s="8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s="5" customFormat="1" x14ac:dyDescent="0.25">
      <c r="A249" s="8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s="5" customFormat="1" x14ac:dyDescent="0.25">
      <c r="A250" s="8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s="5" customFormat="1" x14ac:dyDescent="0.25">
      <c r="A251" s="8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s="5" customFormat="1" x14ac:dyDescent="0.25">
      <c r="A252" s="8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s="5" customFormat="1" x14ac:dyDescent="0.25">
      <c r="A253" s="8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s="5" customFormat="1" x14ac:dyDescent="0.25">
      <c r="A254" s="8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s="5" customFormat="1" x14ac:dyDescent="0.25">
      <c r="A255" s="8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s="5" customFormat="1" x14ac:dyDescent="0.25">
      <c r="A256" s="8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s="5" customFormat="1" x14ac:dyDescent="0.25">
      <c r="A257" s="8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s="5" customFormat="1" x14ac:dyDescent="0.25">
      <c r="A258" s="8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s="5" customFormat="1" x14ac:dyDescent="0.25">
      <c r="A259" s="8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s="5" customFormat="1" x14ac:dyDescent="0.25">
      <c r="A260" s="8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s="5" customFormat="1" x14ac:dyDescent="0.25">
      <c r="A261" s="8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s="5" customFormat="1" x14ac:dyDescent="0.25">
      <c r="A262" s="8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s="5" customFormat="1" x14ac:dyDescent="0.25">
      <c r="A263" s="8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s="5" customFormat="1" x14ac:dyDescent="0.25">
      <c r="A264" s="8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s="5" customFormat="1" x14ac:dyDescent="0.25">
      <c r="A265" s="8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s="5" customFormat="1" x14ac:dyDescent="0.25">
      <c r="A266" s="8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s="5" customFormat="1" x14ac:dyDescent="0.25">
      <c r="A267" s="8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s="5" customFormat="1" x14ac:dyDescent="0.25">
      <c r="A268" s="8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s="5" customFormat="1" x14ac:dyDescent="0.25">
      <c r="A269" s="8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s="5" customFormat="1" x14ac:dyDescent="0.25">
      <c r="A270" s="8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s="5" customFormat="1" x14ac:dyDescent="0.25">
      <c r="A271" s="8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s="5" customFormat="1" x14ac:dyDescent="0.25">
      <c r="A272" s="8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s="5" customFormat="1" x14ac:dyDescent="0.25">
      <c r="A273" s="8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s="5" customFormat="1" x14ac:dyDescent="0.25">
      <c r="A274" s="8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s="5" customFormat="1" x14ac:dyDescent="0.25">
      <c r="A275" s="8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s="5" customFormat="1" x14ac:dyDescent="0.25">
      <c r="A276" s="8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s="5" customFormat="1" x14ac:dyDescent="0.25">
      <c r="A277" s="8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s="5" customFormat="1" x14ac:dyDescent="0.25">
      <c r="A278" s="8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s="5" customFormat="1" x14ac:dyDescent="0.25">
      <c r="A279" s="8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s="5" customFormat="1" x14ac:dyDescent="0.25">
      <c r="A280" s="8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s="5" customFormat="1" x14ac:dyDescent="0.25">
      <c r="A281" s="8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s="5" customFormat="1" x14ac:dyDescent="0.25">
      <c r="A282" s="8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s="5" customFormat="1" x14ac:dyDescent="0.25">
      <c r="A283" s="8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s="5" customFormat="1" x14ac:dyDescent="0.25">
      <c r="A284" s="8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s="5" customFormat="1" x14ac:dyDescent="0.25">
      <c r="A285" s="8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s="5" customFormat="1" x14ac:dyDescent="0.25">
      <c r="A286" s="8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s="5" customFormat="1" x14ac:dyDescent="0.25">
      <c r="A287" s="8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s="5" customFormat="1" x14ac:dyDescent="0.25">
      <c r="A288" s="8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s="5" customFormat="1" x14ac:dyDescent="0.25">
      <c r="A289" s="8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s="5" customFormat="1" x14ac:dyDescent="0.25">
      <c r="A290" s="8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s="5" customFormat="1" x14ac:dyDescent="0.25">
      <c r="A291" s="8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s="5" customFormat="1" x14ac:dyDescent="0.25">
      <c r="A292" s="8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s="5" customFormat="1" x14ac:dyDescent="0.25">
      <c r="A293" s="8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s="5" customFormat="1" x14ac:dyDescent="0.25">
      <c r="A294" s="8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s="5" customFormat="1" x14ac:dyDescent="0.25">
      <c r="A295" s="8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s="5" customFormat="1" x14ac:dyDescent="0.25">
      <c r="A296" s="8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s="5" customFormat="1" x14ac:dyDescent="0.25">
      <c r="A297" s="8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s="5" customFormat="1" x14ac:dyDescent="0.25">
      <c r="A298" s="8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s="5" customFormat="1" x14ac:dyDescent="0.25">
      <c r="A299" s="8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s="5" customFormat="1" x14ac:dyDescent="0.25">
      <c r="A300" s="8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s="5" customFormat="1" x14ac:dyDescent="0.25">
      <c r="A301" s="8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s="5" customFormat="1" x14ac:dyDescent="0.25">
      <c r="A302" s="8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s="5" customFormat="1" x14ac:dyDescent="0.25">
      <c r="A303" s="8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s="5" customFormat="1" x14ac:dyDescent="0.25">
      <c r="A304" s="8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s="5" customFormat="1" x14ac:dyDescent="0.25">
      <c r="A305" s="8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s="5" customFormat="1" x14ac:dyDescent="0.25">
      <c r="A306" s="8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s="5" customFormat="1" x14ac:dyDescent="0.25">
      <c r="A307" s="8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s="5" customFormat="1" x14ac:dyDescent="0.25">
      <c r="A308" s="8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s="5" customFormat="1" x14ac:dyDescent="0.25">
      <c r="A309" s="8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 s="5" customFormat="1" x14ac:dyDescent="0.25">
      <c r="A310" s="8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 s="5" customFormat="1" x14ac:dyDescent="0.25">
      <c r="A311" s="8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s="5" customFormat="1" x14ac:dyDescent="0.25">
      <c r="A312" s="8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 s="5" customFormat="1" x14ac:dyDescent="0.25">
      <c r="A313" s="8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s="5" customFormat="1" x14ac:dyDescent="0.25">
      <c r="A314" s="8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 s="5" customFormat="1" x14ac:dyDescent="0.25">
      <c r="A315" s="8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s="5" customFormat="1" x14ac:dyDescent="0.25">
      <c r="A316" s="8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 s="5" customFormat="1" x14ac:dyDescent="0.25">
      <c r="A317" s="8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s="5" customFormat="1" x14ac:dyDescent="0.25">
      <c r="A318" s="8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s="5" customFormat="1" x14ac:dyDescent="0.25">
      <c r="A319" s="8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s="5" customFormat="1" x14ac:dyDescent="0.25">
      <c r="A320" s="8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s="5" customFormat="1" x14ac:dyDescent="0.25">
      <c r="A321" s="8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s="5" customFormat="1" x14ac:dyDescent="0.25">
      <c r="A322" s="8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s="5" customFormat="1" x14ac:dyDescent="0.25">
      <c r="A323" s="8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s="5" customFormat="1" x14ac:dyDescent="0.25">
      <c r="A324" s="8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s="5" customFormat="1" x14ac:dyDescent="0.25">
      <c r="A325" s="8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s="5" customFormat="1" x14ac:dyDescent="0.25">
      <c r="A326" s="8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s="5" customFormat="1" x14ac:dyDescent="0.25">
      <c r="A327" s="8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s="5" customFormat="1" x14ac:dyDescent="0.25">
      <c r="A328" s="8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s="5" customFormat="1" x14ac:dyDescent="0.25">
      <c r="A329" s="8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s="5" customFormat="1" x14ac:dyDescent="0.25">
      <c r="A330" s="8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s="5" customFormat="1" x14ac:dyDescent="0.25">
      <c r="A331" s="8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s="5" customFormat="1" x14ac:dyDescent="0.25">
      <c r="A332" s="8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s="5" customFormat="1" x14ac:dyDescent="0.25">
      <c r="A333" s="8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s="5" customFormat="1" x14ac:dyDescent="0.25">
      <c r="A334" s="8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s="5" customFormat="1" x14ac:dyDescent="0.25">
      <c r="A335" s="8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s="5" customFormat="1" x14ac:dyDescent="0.25">
      <c r="A336" s="8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s="5" customFormat="1" x14ac:dyDescent="0.25">
      <c r="A337" s="8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s="5" customFormat="1" x14ac:dyDescent="0.25">
      <c r="A338" s="8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 s="5" customFormat="1" x14ac:dyDescent="0.25">
      <c r="A339" s="8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 s="5" customFormat="1" x14ac:dyDescent="0.25">
      <c r="A340" s="8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 s="5" customFormat="1" x14ac:dyDescent="0.25">
      <c r="A341" s="8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s="5" customFormat="1" x14ac:dyDescent="0.25">
      <c r="A342" s="8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 s="5" customFormat="1" x14ac:dyDescent="0.25">
      <c r="A343" s="8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 s="5" customFormat="1" x14ac:dyDescent="0.25">
      <c r="A344" s="8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 s="5" customFormat="1" x14ac:dyDescent="0.25">
      <c r="A345" s="8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s="5" customFormat="1" x14ac:dyDescent="0.25">
      <c r="A346" s="8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 s="5" customFormat="1" x14ac:dyDescent="0.25">
      <c r="A347" s="8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 s="5" customFormat="1" x14ac:dyDescent="0.25">
      <c r="A348" s="8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 s="5" customFormat="1" x14ac:dyDescent="0.25">
      <c r="A349" s="8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 s="5" customFormat="1" x14ac:dyDescent="0.25">
      <c r="A350" s="8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 s="5" customFormat="1" x14ac:dyDescent="0.25">
      <c r="A351" s="8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 s="5" customFormat="1" x14ac:dyDescent="0.25">
      <c r="A352" s="8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s="5" customFormat="1" x14ac:dyDescent="0.25">
      <c r="A353" s="8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 s="5" customFormat="1" x14ac:dyDescent="0.25">
      <c r="A354" s="8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 s="5" customFormat="1" x14ac:dyDescent="0.25">
      <c r="A355" s="8"/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 s="5" customFormat="1" x14ac:dyDescent="0.25">
      <c r="A356" s="8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 s="5" customFormat="1" x14ac:dyDescent="0.25">
      <c r="A357" s="8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 s="5" customFormat="1" x14ac:dyDescent="0.25">
      <c r="A358" s="8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 s="5" customFormat="1" x14ac:dyDescent="0.25">
      <c r="A359" s="8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 s="5" customFormat="1" x14ac:dyDescent="0.25">
      <c r="A360" s="8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 s="5" customFormat="1" x14ac:dyDescent="0.25">
      <c r="A361" s="8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s="5" customFormat="1" x14ac:dyDescent="0.25">
      <c r="A362" s="8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1" s="5" customFormat="1" x14ac:dyDescent="0.25">
      <c r="A363" s="8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 s="5" customFormat="1" x14ac:dyDescent="0.25">
      <c r="A364" s="8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 s="5" customFormat="1" x14ac:dyDescent="0.25">
      <c r="A365" s="8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 s="5" customFormat="1" x14ac:dyDescent="0.25">
      <c r="A366" s="8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 s="5" customFormat="1" x14ac:dyDescent="0.25">
      <c r="A367" s="8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 s="5" customFormat="1" x14ac:dyDescent="0.25">
      <c r="A368" s="8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 s="5" customFormat="1" x14ac:dyDescent="0.25">
      <c r="A369" s="8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 s="5" customFormat="1" x14ac:dyDescent="0.25">
      <c r="A370" s="8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 s="5" customFormat="1" x14ac:dyDescent="0.25">
      <c r="A371" s="8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 s="5" customFormat="1" x14ac:dyDescent="0.25">
      <c r="A372" s="8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 s="5" customFormat="1" x14ac:dyDescent="0.25">
      <c r="A373" s="8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 s="5" customFormat="1" x14ac:dyDescent="0.25">
      <c r="A374" s="8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 s="5" customFormat="1" x14ac:dyDescent="0.25">
      <c r="A375" s="8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 s="5" customFormat="1" x14ac:dyDescent="0.25">
      <c r="A376" s="8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 s="5" customFormat="1" x14ac:dyDescent="0.25">
      <c r="A377" s="8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 s="5" customFormat="1" x14ac:dyDescent="0.25">
      <c r="A378" s="8"/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1:11" s="5" customFormat="1" x14ac:dyDescent="0.25">
      <c r="A379" s="8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 s="5" customFormat="1" x14ac:dyDescent="0.25">
      <c r="A380" s="8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 s="5" customFormat="1" x14ac:dyDescent="0.25">
      <c r="A381" s="8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 s="5" customFormat="1" x14ac:dyDescent="0.25">
      <c r="A382" s="8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 s="5" customFormat="1" x14ac:dyDescent="0.25">
      <c r="A383" s="8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 s="5" customFormat="1" x14ac:dyDescent="0.25">
      <c r="A384" s="8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 s="5" customFormat="1" x14ac:dyDescent="0.25">
      <c r="A385" s="8"/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1:11" s="5" customFormat="1" x14ac:dyDescent="0.25">
      <c r="A386" s="8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 s="5" customFormat="1" x14ac:dyDescent="0.25">
      <c r="A387" s="8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 s="5" customFormat="1" x14ac:dyDescent="0.25">
      <c r="A388" s="8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 s="5" customFormat="1" x14ac:dyDescent="0.25">
      <c r="A389" s="8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s="5" customFormat="1" x14ac:dyDescent="0.25">
      <c r="A390" s="8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 s="5" customFormat="1" x14ac:dyDescent="0.25">
      <c r="A391" s="8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 s="5" customFormat="1" x14ac:dyDescent="0.25">
      <c r="A392" s="8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 s="5" customFormat="1" x14ac:dyDescent="0.25">
      <c r="A393" s="8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 s="5" customFormat="1" x14ac:dyDescent="0.25">
      <c r="A394" s="8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 s="5" customFormat="1" x14ac:dyDescent="0.25">
      <c r="A395" s="8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 s="5" customFormat="1" x14ac:dyDescent="0.25">
      <c r="A396" s="8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 s="5" customFormat="1" x14ac:dyDescent="0.25">
      <c r="A397" s="8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 s="5" customFormat="1" x14ac:dyDescent="0.25">
      <c r="A398" s="8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 s="5" customFormat="1" x14ac:dyDescent="0.25">
      <c r="A399" s="8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 s="5" customFormat="1" x14ac:dyDescent="0.25">
      <c r="A400" s="8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 s="5" customFormat="1" x14ac:dyDescent="0.25">
      <c r="A401" s="8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 s="5" customFormat="1" x14ac:dyDescent="0.25">
      <c r="A402" s="8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 s="5" customFormat="1" x14ac:dyDescent="0.25">
      <c r="A403" s="8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 s="5" customFormat="1" x14ac:dyDescent="0.25">
      <c r="A404" s="8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 s="5" customFormat="1" x14ac:dyDescent="0.25">
      <c r="A405" s="8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 s="5" customFormat="1" x14ac:dyDescent="0.25">
      <c r="A406" s="8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 s="5" customFormat="1" x14ac:dyDescent="0.25">
      <c r="A407" s="8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 s="5" customFormat="1" x14ac:dyDescent="0.25">
      <c r="A408" s="8"/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1:11" s="5" customFormat="1" x14ac:dyDescent="0.25">
      <c r="A409" s="8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s="5" customFormat="1" x14ac:dyDescent="0.25">
      <c r="A410" s="8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 s="5" customFormat="1" x14ac:dyDescent="0.25">
      <c r="A411" s="8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 s="5" customFormat="1" x14ac:dyDescent="0.25">
      <c r="A412" s="8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 s="5" customFormat="1" x14ac:dyDescent="0.25">
      <c r="A413" s="8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 s="5" customFormat="1" x14ac:dyDescent="0.25">
      <c r="A414" s="8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 s="5" customFormat="1" x14ac:dyDescent="0.25">
      <c r="A415" s="8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 s="5" customFormat="1" x14ac:dyDescent="0.25">
      <c r="A416" s="8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 s="5" customFormat="1" x14ac:dyDescent="0.25">
      <c r="A417" s="8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 s="5" customFormat="1" x14ac:dyDescent="0.25">
      <c r="A418" s="8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 s="5" customFormat="1" x14ac:dyDescent="0.25">
      <c r="A419" s="8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s="5" customFormat="1" x14ac:dyDescent="0.25">
      <c r="A420" s="8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 s="5" customFormat="1" x14ac:dyDescent="0.25">
      <c r="A421" s="8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 s="5" customFormat="1" x14ac:dyDescent="0.25">
      <c r="A422" s="8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 s="5" customFormat="1" x14ac:dyDescent="0.25">
      <c r="A423" s="8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 s="5" customFormat="1" x14ac:dyDescent="0.25">
      <c r="A424" s="8"/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1:11" s="5" customFormat="1" x14ac:dyDescent="0.25">
      <c r="A425" s="8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 s="5" customFormat="1" x14ac:dyDescent="0.25">
      <c r="A426" s="8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 s="5" customFormat="1" x14ac:dyDescent="0.25">
      <c r="A427" s="8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 s="5" customFormat="1" x14ac:dyDescent="0.25">
      <c r="A428" s="8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 s="5" customFormat="1" x14ac:dyDescent="0.25">
      <c r="A429" s="8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 s="5" customFormat="1" x14ac:dyDescent="0.25">
      <c r="A430" s="8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 s="5" customFormat="1" x14ac:dyDescent="0.25">
      <c r="A431" s="8"/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1:11" s="5" customFormat="1" x14ac:dyDescent="0.25">
      <c r="A432" s="8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 s="5" customFormat="1" x14ac:dyDescent="0.25">
      <c r="A433" s="8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1" s="5" customFormat="1" x14ac:dyDescent="0.25">
      <c r="A434" s="8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1" s="5" customFormat="1" x14ac:dyDescent="0.25">
      <c r="A435" s="8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1" s="5" customFormat="1" x14ac:dyDescent="0.25">
      <c r="A436" s="8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1" s="5" customFormat="1" x14ac:dyDescent="0.25">
      <c r="A437" s="8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1" s="5" customFormat="1" x14ac:dyDescent="0.25">
      <c r="A438" s="8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1" s="5" customFormat="1" x14ac:dyDescent="0.25">
      <c r="A439" s="8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 s="5" customFormat="1" x14ac:dyDescent="0.25">
      <c r="A440" s="8"/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1:11" s="5" customFormat="1" x14ac:dyDescent="0.25">
      <c r="A441" s="8"/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1:11" s="5" customFormat="1" x14ac:dyDescent="0.25">
      <c r="A442" s="8"/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1" s="5" customFormat="1" x14ac:dyDescent="0.25">
      <c r="A443" s="8"/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1:11" s="5" customFormat="1" x14ac:dyDescent="0.25">
      <c r="A444" s="8"/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1:11" s="5" customFormat="1" x14ac:dyDescent="0.25">
      <c r="A445" s="8"/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1" s="5" customFormat="1" x14ac:dyDescent="0.25">
      <c r="A446" s="8"/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1:11" s="5" customFormat="1" x14ac:dyDescent="0.25">
      <c r="A447" s="8"/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1:11" s="5" customFormat="1" x14ac:dyDescent="0.25">
      <c r="A448" s="8"/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1:11" s="5" customFormat="1" x14ac:dyDescent="0.25">
      <c r="A449" s="8"/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1:11" s="5" customFormat="1" x14ac:dyDescent="0.25">
      <c r="A450" s="8"/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1:11" s="5" customFormat="1" x14ac:dyDescent="0.25">
      <c r="A451" s="8"/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1:11" s="5" customFormat="1" x14ac:dyDescent="0.25">
      <c r="A452" s="8"/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1:11" s="5" customFormat="1" x14ac:dyDescent="0.25">
      <c r="A453" s="8"/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 s="5" customFormat="1" x14ac:dyDescent="0.25">
      <c r="A454" s="8"/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1:11" s="5" customFormat="1" x14ac:dyDescent="0.25">
      <c r="A455" s="8"/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1:11" s="5" customFormat="1" x14ac:dyDescent="0.25">
      <c r="A456" s="8"/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1:11" s="5" customFormat="1" x14ac:dyDescent="0.25">
      <c r="A457" s="8"/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1:11" s="5" customFormat="1" x14ac:dyDescent="0.25">
      <c r="A458" s="8"/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1:11" s="5" customFormat="1" x14ac:dyDescent="0.25">
      <c r="A459" s="8"/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1:11" s="5" customFormat="1" x14ac:dyDescent="0.25">
      <c r="A460" s="8"/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 s="5" customFormat="1" x14ac:dyDescent="0.25">
      <c r="A461" s="8"/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1:11" s="5" customFormat="1" x14ac:dyDescent="0.25">
      <c r="A462" s="8"/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1:11" s="5" customFormat="1" x14ac:dyDescent="0.25">
      <c r="A463" s="8"/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 s="5" customFormat="1" x14ac:dyDescent="0.25">
      <c r="A464" s="8"/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1" s="5" customFormat="1" x14ac:dyDescent="0.25">
      <c r="A465" s="8"/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1" s="5" customFormat="1" x14ac:dyDescent="0.25">
      <c r="A466" s="8"/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 s="5" customFormat="1" x14ac:dyDescent="0.25">
      <c r="A467" s="8"/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1:11" s="5" customFormat="1" x14ac:dyDescent="0.25">
      <c r="A468" s="8"/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1:11" s="5" customFormat="1" x14ac:dyDescent="0.25">
      <c r="A469" s="8"/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 s="5" customFormat="1" x14ac:dyDescent="0.25">
      <c r="A470" s="8"/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1:11" s="5" customFormat="1" x14ac:dyDescent="0.25">
      <c r="A471" s="8"/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1:11" s="5" customFormat="1" x14ac:dyDescent="0.25">
      <c r="A472" s="8"/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1:11" s="5" customFormat="1" x14ac:dyDescent="0.25">
      <c r="A473" s="8"/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1:11" s="5" customFormat="1" x14ac:dyDescent="0.25">
      <c r="A474" s="8"/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1:11" s="5" customFormat="1" x14ac:dyDescent="0.25">
      <c r="A475" s="8"/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1:11" s="5" customFormat="1" x14ac:dyDescent="0.25">
      <c r="A476" s="8"/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 s="5" customFormat="1" x14ac:dyDescent="0.25">
      <c r="A477" s="8"/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1:11" s="5" customFormat="1" x14ac:dyDescent="0.25">
      <c r="A478" s="8"/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1:11" s="5" customFormat="1" x14ac:dyDescent="0.25">
      <c r="A479" s="8"/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 s="5" customFormat="1" x14ac:dyDescent="0.25">
      <c r="A480" s="8"/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1:11" s="5" customFormat="1" x14ac:dyDescent="0.25">
      <c r="A481" s="8"/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1:11" s="5" customFormat="1" x14ac:dyDescent="0.25">
      <c r="A482" s="8"/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 s="5" customFormat="1" x14ac:dyDescent="0.25">
      <c r="A483" s="8"/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1:11" s="5" customFormat="1" x14ac:dyDescent="0.25">
      <c r="A484" s="8"/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1:11" s="5" customFormat="1" x14ac:dyDescent="0.25">
      <c r="A485" s="8"/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 s="5" customFormat="1" x14ac:dyDescent="0.25">
      <c r="A486" s="8"/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1:11" s="5" customFormat="1" x14ac:dyDescent="0.25">
      <c r="A487" s="8"/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1:11" s="5" customFormat="1" x14ac:dyDescent="0.25">
      <c r="A488" s="8"/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1:11" s="5" customFormat="1" x14ac:dyDescent="0.25">
      <c r="A489" s="8"/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1:11" s="5" customFormat="1" x14ac:dyDescent="0.25">
      <c r="A490" s="8"/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1:11" s="5" customFormat="1" x14ac:dyDescent="0.25">
      <c r="A491" s="8"/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1" s="5" customFormat="1" x14ac:dyDescent="0.25">
      <c r="A492" s="8"/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 s="5" customFormat="1" x14ac:dyDescent="0.25">
      <c r="A493" s="8"/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1:11" s="5" customFormat="1" x14ac:dyDescent="0.25">
      <c r="A494" s="8"/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1:11" s="5" customFormat="1" x14ac:dyDescent="0.25">
      <c r="A495" s="8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 s="5" customFormat="1" x14ac:dyDescent="0.25">
      <c r="A496" s="8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 s="5" customFormat="1" x14ac:dyDescent="0.25">
      <c r="A497" s="8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 s="5" customFormat="1" x14ac:dyDescent="0.25">
      <c r="A498" s="8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 s="5" customFormat="1" x14ac:dyDescent="0.25">
      <c r="A499" s="8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 s="5" customFormat="1" x14ac:dyDescent="0.25">
      <c r="A500" s="8"/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1:11" s="5" customFormat="1" x14ac:dyDescent="0.25">
      <c r="A501" s="8"/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1:11" s="5" customFormat="1" x14ac:dyDescent="0.25">
      <c r="A502" s="8"/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1:11" s="5" customFormat="1" x14ac:dyDescent="0.25">
      <c r="A503" s="8"/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1:11" s="5" customFormat="1" x14ac:dyDescent="0.25">
      <c r="A504" s="8"/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1:11" s="5" customFormat="1" x14ac:dyDescent="0.25">
      <c r="A505" s="8"/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1:11" s="5" customFormat="1" x14ac:dyDescent="0.25">
      <c r="A506" s="8"/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1:11" s="5" customFormat="1" x14ac:dyDescent="0.25">
      <c r="A507" s="8"/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1:11" s="5" customFormat="1" x14ac:dyDescent="0.25">
      <c r="A508" s="8"/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1:11" s="5" customFormat="1" x14ac:dyDescent="0.25">
      <c r="A509" s="8"/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1:11" s="5" customFormat="1" x14ac:dyDescent="0.25">
      <c r="A510" s="8"/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1:11" s="5" customFormat="1" x14ac:dyDescent="0.25">
      <c r="A511" s="8"/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1:11" s="5" customFormat="1" x14ac:dyDescent="0.25">
      <c r="A512" s="8"/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1:11" s="5" customFormat="1" x14ac:dyDescent="0.25">
      <c r="A513" s="8"/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1:11" s="5" customFormat="1" x14ac:dyDescent="0.25">
      <c r="A514" s="8"/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1:11" s="5" customFormat="1" x14ac:dyDescent="0.25">
      <c r="A515" s="8"/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1:11" s="5" customFormat="1" x14ac:dyDescent="0.25">
      <c r="A516" s="8"/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1:11" s="5" customFormat="1" x14ac:dyDescent="0.25">
      <c r="A517" s="8"/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1:11" s="5" customFormat="1" x14ac:dyDescent="0.25">
      <c r="A518" s="8"/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1:11" s="5" customFormat="1" x14ac:dyDescent="0.25">
      <c r="A519" s="8"/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1:11" s="5" customFormat="1" x14ac:dyDescent="0.25">
      <c r="A520" s="8"/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1:11" s="5" customFormat="1" x14ac:dyDescent="0.25">
      <c r="A521" s="8"/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1:11" s="5" customFormat="1" x14ac:dyDescent="0.25">
      <c r="A522" s="8"/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1:11" s="5" customFormat="1" x14ac:dyDescent="0.25">
      <c r="A523" s="8"/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1:11" s="5" customFormat="1" x14ac:dyDescent="0.25">
      <c r="A524" s="8"/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1:11" s="5" customFormat="1" x14ac:dyDescent="0.25">
      <c r="A525" s="8"/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1:11" s="5" customFormat="1" x14ac:dyDescent="0.25">
      <c r="A526" s="8"/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1:11" s="5" customFormat="1" x14ac:dyDescent="0.25">
      <c r="A527" s="8"/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1:11" s="5" customFormat="1" x14ac:dyDescent="0.25">
      <c r="A528" s="8"/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1:11" s="5" customFormat="1" x14ac:dyDescent="0.25">
      <c r="A529" s="8"/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1:11" s="5" customFormat="1" x14ac:dyDescent="0.25">
      <c r="A530" s="8"/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1:11" s="5" customFormat="1" x14ac:dyDescent="0.25">
      <c r="A531" s="8"/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1:11" s="5" customFormat="1" x14ac:dyDescent="0.25">
      <c r="A532" s="8"/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1:11" s="5" customFormat="1" x14ac:dyDescent="0.25">
      <c r="A533" s="8"/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1:11" s="5" customFormat="1" x14ac:dyDescent="0.25">
      <c r="A534" s="8"/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1:11" s="5" customFormat="1" x14ac:dyDescent="0.25">
      <c r="A535" s="8"/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1:11" s="5" customFormat="1" x14ac:dyDescent="0.25">
      <c r="A536" s="8"/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1:11" s="5" customFormat="1" x14ac:dyDescent="0.25">
      <c r="A537" s="8"/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1:11" s="5" customFormat="1" x14ac:dyDescent="0.25">
      <c r="A538" s="8"/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1:11" s="5" customFormat="1" x14ac:dyDescent="0.25">
      <c r="A539" s="8"/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1:11" s="5" customFormat="1" x14ac:dyDescent="0.25">
      <c r="A540" s="8"/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1:11" s="5" customFormat="1" x14ac:dyDescent="0.25">
      <c r="A541" s="8"/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1:11" s="5" customFormat="1" x14ac:dyDescent="0.25">
      <c r="A542" s="8"/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1:11" s="5" customFormat="1" x14ac:dyDescent="0.25">
      <c r="A543" s="8"/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1:11" s="5" customFormat="1" x14ac:dyDescent="0.25">
      <c r="A544" s="8"/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1:11" s="5" customFormat="1" x14ac:dyDescent="0.25">
      <c r="A545" s="8"/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1:11" s="5" customFormat="1" x14ac:dyDescent="0.25">
      <c r="A546" s="8"/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1:11" s="5" customFormat="1" x14ac:dyDescent="0.25">
      <c r="A547" s="8"/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1:11" s="5" customFormat="1" x14ac:dyDescent="0.25">
      <c r="A548" s="8"/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1:11" s="5" customFormat="1" x14ac:dyDescent="0.25">
      <c r="A549" s="8"/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1:11" s="5" customFormat="1" x14ac:dyDescent="0.25">
      <c r="A550" s="8"/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1:11" s="5" customFormat="1" x14ac:dyDescent="0.25">
      <c r="A551" s="8"/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1:11" s="5" customFormat="1" x14ac:dyDescent="0.25">
      <c r="A552" s="8"/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1:11" s="5" customFormat="1" x14ac:dyDescent="0.25">
      <c r="A553" s="8"/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1:11" s="5" customFormat="1" x14ac:dyDescent="0.25">
      <c r="A554" s="8"/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1:11" s="5" customFormat="1" x14ac:dyDescent="0.25">
      <c r="A555" s="8"/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1:11" s="5" customFormat="1" x14ac:dyDescent="0.25">
      <c r="A556" s="8"/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1:11" s="5" customFormat="1" x14ac:dyDescent="0.25">
      <c r="A557" s="8"/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1:11" s="5" customFormat="1" x14ac:dyDescent="0.25">
      <c r="A558" s="8"/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1:11" s="5" customFormat="1" x14ac:dyDescent="0.25">
      <c r="A559" s="8"/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1:11" s="5" customFormat="1" x14ac:dyDescent="0.25">
      <c r="A560" s="8"/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1:11" s="5" customFormat="1" x14ac:dyDescent="0.25">
      <c r="A561" s="8"/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1:11" s="5" customFormat="1" x14ac:dyDescent="0.25">
      <c r="A562" s="8"/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1:11" s="5" customFormat="1" x14ac:dyDescent="0.25">
      <c r="A563" s="8"/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1:11" s="5" customFormat="1" x14ac:dyDescent="0.25">
      <c r="A564" s="8"/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1:11" s="5" customFormat="1" x14ac:dyDescent="0.25">
      <c r="A565" s="8"/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1:11" s="5" customFormat="1" x14ac:dyDescent="0.25">
      <c r="A566" s="8"/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1:11" s="5" customFormat="1" x14ac:dyDescent="0.25">
      <c r="A567" s="8"/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1:11" s="5" customFormat="1" x14ac:dyDescent="0.25">
      <c r="A568" s="8"/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1:11" s="5" customFormat="1" x14ac:dyDescent="0.25">
      <c r="A569" s="8"/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1:11" s="5" customFormat="1" x14ac:dyDescent="0.25">
      <c r="A570" s="8"/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1:11" s="5" customFormat="1" x14ac:dyDescent="0.25">
      <c r="A571" s="8"/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1:11" s="5" customFormat="1" x14ac:dyDescent="0.25">
      <c r="A572" s="8"/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1:11" s="5" customFormat="1" x14ac:dyDescent="0.25">
      <c r="A573" s="8"/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1:11" s="5" customFormat="1" x14ac:dyDescent="0.25">
      <c r="A574" s="8"/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1:11" s="5" customFormat="1" x14ac:dyDescent="0.25">
      <c r="A575" s="8"/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1:11" s="5" customFormat="1" x14ac:dyDescent="0.25">
      <c r="A576" s="8"/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1:11" s="5" customFormat="1" x14ac:dyDescent="0.25">
      <c r="A577" s="8"/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1:11" s="5" customFormat="1" x14ac:dyDescent="0.25">
      <c r="A578" s="8"/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1:11" s="5" customFormat="1" x14ac:dyDescent="0.25">
      <c r="A579" s="8"/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1:11" s="5" customFormat="1" x14ac:dyDescent="0.25">
      <c r="A580" s="8"/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1:11" s="5" customFormat="1" x14ac:dyDescent="0.25">
      <c r="A581" s="8"/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1:11" s="5" customFormat="1" x14ac:dyDescent="0.25">
      <c r="A582" s="8"/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1:11" s="5" customFormat="1" x14ac:dyDescent="0.25">
      <c r="A583" s="8"/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1:11" s="5" customFormat="1" x14ac:dyDescent="0.25">
      <c r="A584" s="8"/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1:11" s="5" customFormat="1" x14ac:dyDescent="0.25">
      <c r="A585" s="8"/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1:11" s="5" customFormat="1" x14ac:dyDescent="0.25">
      <c r="A586" s="8"/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1:11" s="5" customFormat="1" x14ac:dyDescent="0.25">
      <c r="A587" s="8"/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1:11" s="5" customFormat="1" x14ac:dyDescent="0.25">
      <c r="A588" s="8"/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1:11" s="5" customFormat="1" x14ac:dyDescent="0.25">
      <c r="A589" s="8"/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1:11" s="5" customFormat="1" x14ac:dyDescent="0.25">
      <c r="A590" s="8"/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1:11" s="5" customFormat="1" x14ac:dyDescent="0.25">
      <c r="A591" s="8"/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1:11" s="5" customFormat="1" x14ac:dyDescent="0.25">
      <c r="A592" s="8"/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1:11" s="5" customFormat="1" x14ac:dyDescent="0.25">
      <c r="A593" s="8"/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1:11" s="5" customFormat="1" x14ac:dyDescent="0.25">
      <c r="A594" s="8"/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1:11" s="5" customFormat="1" x14ac:dyDescent="0.25">
      <c r="A595" s="8"/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1:11" s="5" customFormat="1" x14ac:dyDescent="0.25">
      <c r="A596" s="8"/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1:11" s="5" customFormat="1" x14ac:dyDescent="0.25">
      <c r="A597" s="8"/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1:11" s="5" customFormat="1" x14ac:dyDescent="0.25">
      <c r="A598" s="8"/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1:11" s="5" customFormat="1" x14ac:dyDescent="0.25">
      <c r="A599" s="8"/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1:11" s="5" customFormat="1" x14ac:dyDescent="0.25">
      <c r="A600" s="8"/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1:11" s="5" customFormat="1" x14ac:dyDescent="0.25">
      <c r="A601" s="8"/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1:11" s="5" customFormat="1" x14ac:dyDescent="0.25">
      <c r="A602" s="8"/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1:11" s="5" customFormat="1" x14ac:dyDescent="0.25">
      <c r="A603" s="8"/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1:11" s="5" customFormat="1" x14ac:dyDescent="0.25">
      <c r="A604" s="8"/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1:11" s="5" customFormat="1" x14ac:dyDescent="0.25">
      <c r="A605" s="8"/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1:11" s="5" customFormat="1" x14ac:dyDescent="0.25">
      <c r="A606" s="8"/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1:11" s="5" customFormat="1" x14ac:dyDescent="0.25">
      <c r="A607" s="8"/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1:11" s="5" customFormat="1" x14ac:dyDescent="0.25">
      <c r="A608" s="8"/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1:11" s="5" customFormat="1" x14ac:dyDescent="0.25">
      <c r="A609" s="8"/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1:11" s="5" customFormat="1" x14ac:dyDescent="0.25">
      <c r="A610" s="8"/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1:11" s="5" customFormat="1" x14ac:dyDescent="0.25">
      <c r="A611" s="8"/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1:11" s="5" customFormat="1" x14ac:dyDescent="0.25">
      <c r="A612" s="8"/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1:11" s="5" customFormat="1" x14ac:dyDescent="0.25">
      <c r="A613" s="8"/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1:11" s="5" customFormat="1" x14ac:dyDescent="0.25">
      <c r="A614" s="8"/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1:11" s="5" customFormat="1" x14ac:dyDescent="0.25">
      <c r="A615" s="8"/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1:11" s="5" customFormat="1" x14ac:dyDescent="0.25">
      <c r="A616" s="8"/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1:11" s="5" customFormat="1" x14ac:dyDescent="0.25">
      <c r="A617" s="8"/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1:11" s="5" customFormat="1" x14ac:dyDescent="0.25">
      <c r="A618" s="8"/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1:11" s="5" customFormat="1" x14ac:dyDescent="0.25">
      <c r="A619" s="8"/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1:11" s="5" customFormat="1" x14ac:dyDescent="0.25">
      <c r="A620" s="8"/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1:11" s="5" customFormat="1" x14ac:dyDescent="0.25">
      <c r="A621" s="8"/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1:11" s="5" customFormat="1" x14ac:dyDescent="0.25">
      <c r="A622" s="8"/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1:11" s="5" customFormat="1" x14ac:dyDescent="0.25">
      <c r="A623" s="8"/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1:11" s="5" customFormat="1" x14ac:dyDescent="0.25">
      <c r="A624" s="8"/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1:11" s="5" customFormat="1" x14ac:dyDescent="0.25">
      <c r="A625" s="8"/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1:11" s="5" customFormat="1" x14ac:dyDescent="0.25">
      <c r="A626" s="8"/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1:11" s="5" customFormat="1" x14ac:dyDescent="0.25">
      <c r="A627" s="8"/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1:11" s="5" customFormat="1" x14ac:dyDescent="0.25">
      <c r="A628" s="8"/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1:11" s="5" customFormat="1" x14ac:dyDescent="0.25">
      <c r="A629" s="8"/>
      <c r="B629" s="4"/>
      <c r="C629" s="4"/>
      <c r="D629" s="4"/>
      <c r="E629" s="4"/>
      <c r="F629" s="4"/>
      <c r="G629" s="4"/>
      <c r="H629" s="4"/>
      <c r="I629" s="4"/>
      <c r="J629" s="4"/>
      <c r="K629" s="4"/>
    </row>
    <row r="630" spans="1:11" s="5" customFormat="1" x14ac:dyDescent="0.25">
      <c r="A630" s="8"/>
      <c r="B630" s="4"/>
      <c r="C630" s="4"/>
      <c r="D630" s="4"/>
      <c r="E630" s="4"/>
      <c r="F630" s="4"/>
      <c r="G630" s="4"/>
      <c r="H630" s="4"/>
      <c r="I630" s="4"/>
      <c r="J630" s="4"/>
      <c r="K630" s="4"/>
    </row>
    <row r="631" spans="1:11" s="5" customFormat="1" x14ac:dyDescent="0.25">
      <c r="A631" s="8"/>
      <c r="B631" s="4"/>
      <c r="C631" s="4"/>
      <c r="D631" s="4"/>
      <c r="E631" s="4"/>
      <c r="F631" s="4"/>
      <c r="G631" s="4"/>
      <c r="H631" s="4"/>
      <c r="I631" s="4"/>
      <c r="J631" s="4"/>
      <c r="K631" s="4"/>
    </row>
    <row r="632" spans="1:11" s="5" customFormat="1" x14ac:dyDescent="0.25">
      <c r="A632" s="8"/>
      <c r="B632" s="4"/>
      <c r="C632" s="4"/>
      <c r="D632" s="4"/>
      <c r="E632" s="4"/>
      <c r="F632" s="4"/>
      <c r="G632" s="4"/>
      <c r="H632" s="4"/>
      <c r="I632" s="4"/>
      <c r="J632" s="4"/>
      <c r="K632" s="4"/>
    </row>
    <row r="633" spans="1:11" s="5" customFormat="1" x14ac:dyDescent="0.25">
      <c r="A633" s="8"/>
      <c r="B633" s="4"/>
      <c r="C633" s="4"/>
      <c r="D633" s="4"/>
      <c r="E633" s="4"/>
      <c r="F633" s="4"/>
      <c r="G633" s="4"/>
      <c r="H633" s="4"/>
      <c r="I633" s="4"/>
      <c r="J633" s="4"/>
      <c r="K633" s="4"/>
    </row>
    <row r="634" spans="1:11" s="5" customFormat="1" x14ac:dyDescent="0.25">
      <c r="A634" s="8"/>
      <c r="B634" s="4"/>
      <c r="C634" s="4"/>
      <c r="D634" s="4"/>
      <c r="E634" s="4"/>
      <c r="F634" s="4"/>
      <c r="G634" s="4"/>
      <c r="H634" s="4"/>
      <c r="I634" s="4"/>
      <c r="J634" s="4"/>
      <c r="K634" s="4"/>
    </row>
    <row r="635" spans="1:11" s="5" customFormat="1" x14ac:dyDescent="0.25">
      <c r="A635" s="8"/>
      <c r="B635" s="4"/>
      <c r="C635" s="4"/>
      <c r="D635" s="4"/>
      <c r="E635" s="4"/>
      <c r="F635" s="4"/>
      <c r="G635" s="4"/>
      <c r="H635" s="4"/>
      <c r="I635" s="4"/>
      <c r="J635" s="4"/>
      <c r="K635" s="4"/>
    </row>
    <row r="636" spans="1:11" s="5" customFormat="1" x14ac:dyDescent="0.25">
      <c r="A636" s="8"/>
      <c r="B636" s="4"/>
      <c r="C636" s="4"/>
      <c r="D636" s="4"/>
      <c r="E636" s="4"/>
      <c r="F636" s="4"/>
      <c r="G636" s="4"/>
      <c r="H636" s="4"/>
      <c r="I636" s="4"/>
      <c r="J636" s="4"/>
      <c r="K636" s="4"/>
    </row>
    <row r="637" spans="1:11" s="5" customFormat="1" x14ac:dyDescent="0.25">
      <c r="A637" s="8"/>
      <c r="B637" s="4"/>
      <c r="C637" s="4"/>
      <c r="D637" s="4"/>
      <c r="E637" s="4"/>
      <c r="F637" s="4"/>
      <c r="G637" s="4"/>
      <c r="H637" s="4"/>
      <c r="I637" s="4"/>
      <c r="J637" s="4"/>
      <c r="K637" s="4"/>
    </row>
    <row r="638" spans="1:11" s="5" customFormat="1" x14ac:dyDescent="0.25">
      <c r="A638" s="8"/>
      <c r="B638" s="4"/>
      <c r="C638" s="4"/>
      <c r="D638" s="4"/>
      <c r="E638" s="4"/>
      <c r="F638" s="4"/>
      <c r="G638" s="4"/>
      <c r="H638" s="4"/>
      <c r="I638" s="4"/>
      <c r="J638" s="4"/>
      <c r="K638" s="4"/>
    </row>
    <row r="639" spans="1:11" s="5" customFormat="1" x14ac:dyDescent="0.25">
      <c r="A639" s="8"/>
      <c r="B639" s="4"/>
      <c r="C639" s="4"/>
      <c r="D639" s="4"/>
      <c r="E639" s="4"/>
      <c r="F639" s="4"/>
      <c r="G639" s="4"/>
      <c r="H639" s="4"/>
      <c r="I639" s="4"/>
      <c r="J639" s="4"/>
      <c r="K639" s="4"/>
    </row>
    <row r="640" spans="1:11" s="5" customFormat="1" x14ac:dyDescent="0.25">
      <c r="A640" s="8"/>
      <c r="B640" s="4"/>
      <c r="C640" s="4"/>
      <c r="D640" s="4"/>
      <c r="E640" s="4"/>
      <c r="F640" s="4"/>
      <c r="G640" s="4"/>
      <c r="H640" s="4"/>
      <c r="I640" s="4"/>
      <c r="J640" s="4"/>
      <c r="K640" s="4"/>
    </row>
    <row r="641" spans="1:11" s="5" customFormat="1" x14ac:dyDescent="0.25">
      <c r="A641" s="8"/>
      <c r="B641" s="4"/>
      <c r="C641" s="4"/>
      <c r="D641" s="4"/>
      <c r="E641" s="4"/>
      <c r="F641" s="4"/>
      <c r="G641" s="4"/>
      <c r="H641" s="4"/>
      <c r="I641" s="4"/>
      <c r="J641" s="4"/>
      <c r="K641" s="4"/>
    </row>
    <row r="642" spans="1:11" s="5" customFormat="1" x14ac:dyDescent="0.25">
      <c r="A642" s="8"/>
      <c r="B642" s="4"/>
      <c r="C642" s="4"/>
      <c r="D642" s="4"/>
      <c r="E642" s="4"/>
      <c r="F642" s="4"/>
      <c r="G642" s="4"/>
      <c r="H642" s="4"/>
      <c r="I642" s="4"/>
      <c r="J642" s="4"/>
      <c r="K642" s="4"/>
    </row>
    <row r="643" spans="1:11" s="5" customFormat="1" x14ac:dyDescent="0.25">
      <c r="A643" s="8"/>
      <c r="B643" s="4"/>
      <c r="C643" s="4"/>
      <c r="D643" s="4"/>
      <c r="E643" s="4"/>
      <c r="F643" s="4"/>
      <c r="G643" s="4"/>
      <c r="H643" s="4"/>
      <c r="I643" s="4"/>
      <c r="J643" s="4"/>
      <c r="K643" s="4"/>
    </row>
    <row r="644" spans="1:11" s="5" customFormat="1" x14ac:dyDescent="0.25">
      <c r="A644" s="8"/>
      <c r="B644" s="4"/>
      <c r="C644" s="4"/>
      <c r="D644" s="4"/>
      <c r="E644" s="4"/>
      <c r="F644" s="4"/>
      <c r="G644" s="4"/>
      <c r="H644" s="4"/>
      <c r="I644" s="4"/>
      <c r="J644" s="4"/>
      <c r="K644" s="4"/>
    </row>
    <row r="645" spans="1:11" s="5" customFormat="1" x14ac:dyDescent="0.25">
      <c r="A645" s="8"/>
      <c r="B645" s="4"/>
      <c r="C645" s="4"/>
      <c r="D645" s="4"/>
      <c r="E645" s="4"/>
      <c r="F645" s="4"/>
      <c r="G645" s="4"/>
      <c r="H645" s="4"/>
      <c r="I645" s="4"/>
      <c r="J645" s="4"/>
      <c r="K645" s="4"/>
    </row>
    <row r="646" spans="1:11" s="5" customFormat="1" x14ac:dyDescent="0.25">
      <c r="A646" s="8"/>
      <c r="B646" s="4"/>
      <c r="C646" s="4"/>
      <c r="D646" s="4"/>
      <c r="E646" s="4"/>
      <c r="F646" s="4"/>
      <c r="G646" s="4"/>
      <c r="H646" s="4"/>
      <c r="I646" s="4"/>
      <c r="J646" s="4"/>
      <c r="K646" s="4"/>
    </row>
    <row r="647" spans="1:11" s="5" customFormat="1" x14ac:dyDescent="0.25">
      <c r="A647" s="8"/>
      <c r="B647" s="4"/>
      <c r="C647" s="4"/>
      <c r="D647" s="4"/>
      <c r="E647" s="4"/>
      <c r="F647" s="4"/>
      <c r="G647" s="4"/>
      <c r="H647" s="4"/>
      <c r="I647" s="4"/>
      <c r="J647" s="4"/>
      <c r="K647" s="4"/>
    </row>
    <row r="648" spans="1:11" s="5" customFormat="1" x14ac:dyDescent="0.25">
      <c r="A648" s="8"/>
      <c r="B648" s="4"/>
      <c r="C648" s="4"/>
      <c r="D648" s="4"/>
      <c r="E648" s="4"/>
      <c r="F648" s="4"/>
      <c r="G648" s="4"/>
      <c r="H648" s="4"/>
      <c r="I648" s="4"/>
      <c r="J648" s="4"/>
      <c r="K648" s="4"/>
    </row>
    <row r="649" spans="1:11" s="5" customFormat="1" x14ac:dyDescent="0.25">
      <c r="A649" s="8"/>
      <c r="B649" s="4"/>
      <c r="C649" s="4"/>
      <c r="D649" s="4"/>
      <c r="E649" s="4"/>
      <c r="F649" s="4"/>
      <c r="G649" s="4"/>
      <c r="H649" s="4"/>
      <c r="I649" s="4"/>
      <c r="J649" s="4"/>
      <c r="K649" s="4"/>
    </row>
    <row r="650" spans="1:11" s="5" customFormat="1" x14ac:dyDescent="0.25">
      <c r="A650" s="8"/>
      <c r="B650" s="4"/>
      <c r="C650" s="4"/>
      <c r="D650" s="4"/>
      <c r="E650" s="4"/>
      <c r="F650" s="4"/>
      <c r="G650" s="4"/>
      <c r="H650" s="4"/>
      <c r="I650" s="4"/>
      <c r="J650" s="4"/>
      <c r="K650" s="4"/>
    </row>
    <row r="651" spans="1:11" s="5" customFormat="1" x14ac:dyDescent="0.25">
      <c r="A651" s="8"/>
      <c r="B651" s="4"/>
      <c r="C651" s="4"/>
      <c r="D651" s="4"/>
      <c r="E651" s="4"/>
      <c r="F651" s="4"/>
      <c r="G651" s="4"/>
      <c r="H651" s="4"/>
      <c r="I651" s="4"/>
      <c r="J651" s="4"/>
      <c r="K651" s="4"/>
    </row>
    <row r="652" spans="1:11" s="5" customFormat="1" x14ac:dyDescent="0.25">
      <c r="A652" s="8"/>
      <c r="B652" s="4"/>
      <c r="C652" s="4"/>
      <c r="D652" s="4"/>
      <c r="E652" s="4"/>
      <c r="F652" s="4"/>
      <c r="G652" s="4"/>
      <c r="H652" s="4"/>
      <c r="I652" s="4"/>
      <c r="J652" s="4"/>
      <c r="K652" s="4"/>
    </row>
    <row r="653" spans="1:11" s="5" customFormat="1" x14ac:dyDescent="0.25">
      <c r="A653" s="8"/>
      <c r="B653" s="4"/>
      <c r="C653" s="4"/>
      <c r="D653" s="4"/>
      <c r="E653" s="4"/>
      <c r="F653" s="4"/>
      <c r="G653" s="4"/>
      <c r="H653" s="4"/>
      <c r="I653" s="4"/>
      <c r="J653" s="4"/>
      <c r="K653" s="4"/>
    </row>
    <row r="654" spans="1:11" s="5" customFormat="1" x14ac:dyDescent="0.25">
      <c r="A654" s="8"/>
      <c r="B654" s="4"/>
      <c r="C654" s="4"/>
      <c r="D654" s="4"/>
      <c r="E654" s="4"/>
      <c r="F654" s="4"/>
      <c r="G654" s="4"/>
      <c r="H654" s="4"/>
      <c r="I654" s="4"/>
      <c r="J654" s="4"/>
      <c r="K654" s="4"/>
    </row>
    <row r="655" spans="1:11" s="5" customFormat="1" x14ac:dyDescent="0.25">
      <c r="A655" s="8"/>
      <c r="B655" s="4"/>
      <c r="C655" s="4"/>
      <c r="D655" s="4"/>
      <c r="E655" s="4"/>
      <c r="F655" s="4"/>
      <c r="G655" s="4"/>
      <c r="H655" s="4"/>
      <c r="I655" s="4"/>
      <c r="J655" s="4"/>
      <c r="K655" s="4"/>
    </row>
    <row r="656" spans="1:11" s="5" customFormat="1" x14ac:dyDescent="0.25">
      <c r="A656" s="8"/>
      <c r="B656" s="4"/>
      <c r="C656" s="4"/>
      <c r="D656" s="4"/>
      <c r="E656" s="4"/>
      <c r="F656" s="4"/>
      <c r="G656" s="4"/>
      <c r="H656" s="4"/>
      <c r="I656" s="4"/>
      <c r="J656" s="4"/>
      <c r="K656" s="4"/>
    </row>
    <row r="657" spans="1:11" s="5" customFormat="1" x14ac:dyDescent="0.25">
      <c r="A657" s="8"/>
      <c r="B657" s="4"/>
      <c r="C657" s="4"/>
      <c r="D657" s="4"/>
      <c r="E657" s="4"/>
      <c r="F657" s="4"/>
      <c r="G657" s="4"/>
      <c r="H657" s="4"/>
      <c r="I657" s="4"/>
      <c r="J657" s="4"/>
      <c r="K657" s="4"/>
    </row>
    <row r="658" spans="1:11" s="5" customFormat="1" x14ac:dyDescent="0.25">
      <c r="A658" s="8"/>
      <c r="B658" s="4"/>
      <c r="C658" s="4"/>
      <c r="D658" s="4"/>
      <c r="E658" s="4"/>
      <c r="F658" s="4"/>
      <c r="G658" s="4"/>
      <c r="H658" s="4"/>
      <c r="I658" s="4"/>
      <c r="J658" s="4"/>
      <c r="K658" s="4"/>
    </row>
    <row r="659" spans="1:11" s="5" customFormat="1" x14ac:dyDescent="0.25">
      <c r="A659" s="8"/>
      <c r="B659" s="4"/>
      <c r="C659" s="4"/>
      <c r="D659" s="4"/>
      <c r="E659" s="4"/>
      <c r="F659" s="4"/>
      <c r="G659" s="4"/>
      <c r="H659" s="4"/>
      <c r="I659" s="4"/>
      <c r="J659" s="4"/>
      <c r="K659" s="4"/>
    </row>
    <row r="660" spans="1:11" s="5" customFormat="1" x14ac:dyDescent="0.25">
      <c r="A660" s="8"/>
      <c r="B660" s="4"/>
      <c r="C660" s="4"/>
      <c r="D660" s="4"/>
      <c r="E660" s="4"/>
      <c r="F660" s="4"/>
      <c r="G660" s="4"/>
      <c r="H660" s="4"/>
      <c r="I660" s="4"/>
      <c r="J660" s="4"/>
      <c r="K660" s="4"/>
    </row>
    <row r="661" spans="1:11" s="5" customFormat="1" x14ac:dyDescent="0.25">
      <c r="A661" s="8"/>
      <c r="B661" s="4"/>
      <c r="C661" s="4"/>
      <c r="D661" s="4"/>
      <c r="E661" s="4"/>
      <c r="F661" s="4"/>
      <c r="G661" s="4"/>
      <c r="H661" s="4"/>
      <c r="I661" s="4"/>
      <c r="J661" s="4"/>
      <c r="K661" s="4"/>
    </row>
    <row r="662" spans="1:11" s="5" customFormat="1" x14ac:dyDescent="0.25">
      <c r="A662" s="8"/>
      <c r="B662" s="4"/>
      <c r="C662" s="4"/>
      <c r="D662" s="4"/>
      <c r="E662" s="4"/>
      <c r="F662" s="4"/>
      <c r="G662" s="4"/>
      <c r="H662" s="4"/>
      <c r="I662" s="4"/>
      <c r="J662" s="4"/>
      <c r="K662" s="4"/>
    </row>
    <row r="663" spans="1:11" s="5" customFormat="1" x14ac:dyDescent="0.25">
      <c r="A663" s="8"/>
      <c r="B663" s="4"/>
      <c r="C663" s="4"/>
      <c r="D663" s="4"/>
      <c r="E663" s="4"/>
      <c r="F663" s="4"/>
      <c r="G663" s="4"/>
      <c r="H663" s="4"/>
      <c r="I663" s="4"/>
      <c r="J663" s="4"/>
      <c r="K663" s="4"/>
    </row>
    <row r="664" spans="1:11" s="5" customFormat="1" x14ac:dyDescent="0.25">
      <c r="A664" s="8"/>
      <c r="B664" s="4"/>
      <c r="C664" s="4"/>
      <c r="D664" s="4"/>
      <c r="E664" s="4"/>
      <c r="F664" s="4"/>
      <c r="G664" s="4"/>
      <c r="H664" s="4"/>
      <c r="I664" s="4"/>
      <c r="J664" s="4"/>
      <c r="K664" s="4"/>
    </row>
    <row r="665" spans="1:11" s="5" customFormat="1" x14ac:dyDescent="0.25">
      <c r="A665" s="8"/>
      <c r="B665" s="4"/>
      <c r="C665" s="4"/>
      <c r="D665" s="4"/>
      <c r="E665" s="4"/>
      <c r="F665" s="4"/>
      <c r="G665" s="4"/>
      <c r="H665" s="4"/>
      <c r="I665" s="4"/>
      <c r="J665" s="4"/>
      <c r="K665" s="4"/>
    </row>
    <row r="666" spans="1:11" s="5" customFormat="1" x14ac:dyDescent="0.25">
      <c r="A666" s="8"/>
      <c r="B666" s="4"/>
      <c r="C666" s="4"/>
      <c r="D666" s="4"/>
      <c r="E666" s="4"/>
      <c r="F666" s="4"/>
      <c r="G666" s="4"/>
      <c r="H666" s="4"/>
      <c r="I666" s="4"/>
      <c r="J666" s="4"/>
      <c r="K666" s="4"/>
    </row>
    <row r="667" spans="1:11" s="5" customFormat="1" x14ac:dyDescent="0.25">
      <c r="A667" s="8"/>
      <c r="B667" s="4"/>
      <c r="C667" s="4"/>
      <c r="D667" s="4"/>
      <c r="E667" s="4"/>
      <c r="F667" s="4"/>
      <c r="G667" s="4"/>
      <c r="H667" s="4"/>
      <c r="I667" s="4"/>
      <c r="J667" s="4"/>
      <c r="K667" s="4"/>
    </row>
    <row r="668" spans="1:11" s="5" customFormat="1" x14ac:dyDescent="0.25">
      <c r="A668" s="8"/>
      <c r="B668" s="4"/>
      <c r="C668" s="4"/>
      <c r="D668" s="4"/>
      <c r="E668" s="4"/>
      <c r="F668" s="4"/>
      <c r="G668" s="4"/>
      <c r="H668" s="4"/>
      <c r="I668" s="4"/>
      <c r="J668" s="4"/>
      <c r="K668" s="4"/>
    </row>
    <row r="669" spans="1:11" s="5" customFormat="1" x14ac:dyDescent="0.25">
      <c r="A669" s="8"/>
      <c r="B669" s="4"/>
      <c r="C669" s="4"/>
      <c r="D669" s="4"/>
      <c r="E669" s="4"/>
      <c r="F669" s="4"/>
      <c r="G669" s="4"/>
      <c r="H669" s="4"/>
      <c r="I669" s="4"/>
      <c r="J669" s="4"/>
      <c r="K669" s="4"/>
    </row>
    <row r="670" spans="1:11" s="5" customFormat="1" x14ac:dyDescent="0.25">
      <c r="A670" s="8"/>
      <c r="B670" s="4"/>
      <c r="C670" s="4"/>
      <c r="D670" s="4"/>
      <c r="E670" s="4"/>
      <c r="F670" s="4"/>
      <c r="G670" s="4"/>
      <c r="H670" s="4"/>
      <c r="I670" s="4"/>
      <c r="J670" s="4"/>
      <c r="K670" s="4"/>
    </row>
    <row r="671" spans="1:11" s="5" customFormat="1" x14ac:dyDescent="0.25">
      <c r="A671" s="8"/>
      <c r="B671" s="4"/>
      <c r="C671" s="4"/>
      <c r="D671" s="4"/>
      <c r="E671" s="4"/>
      <c r="F671" s="4"/>
      <c r="G671" s="4"/>
      <c r="H671" s="4"/>
      <c r="I671" s="4"/>
      <c r="J671" s="4"/>
      <c r="K671" s="4"/>
    </row>
    <row r="672" spans="1:11" s="5" customFormat="1" x14ac:dyDescent="0.25">
      <c r="A672" s="8"/>
      <c r="B672" s="4"/>
      <c r="C672" s="4"/>
      <c r="D672" s="4"/>
      <c r="E672" s="4"/>
      <c r="F672" s="4"/>
      <c r="G672" s="4"/>
      <c r="H672" s="4"/>
      <c r="I672" s="4"/>
      <c r="J672" s="4"/>
      <c r="K672" s="4"/>
    </row>
    <row r="673" spans="1:11" s="5" customFormat="1" x14ac:dyDescent="0.25">
      <c r="A673" s="8"/>
      <c r="B673" s="4"/>
      <c r="C673" s="4"/>
      <c r="D673" s="4"/>
      <c r="E673" s="4"/>
      <c r="F673" s="4"/>
      <c r="G673" s="4"/>
      <c r="H673" s="4"/>
      <c r="I673" s="4"/>
      <c r="J673" s="4"/>
      <c r="K673" s="4"/>
    </row>
    <row r="674" spans="1:11" s="5" customFormat="1" x14ac:dyDescent="0.25">
      <c r="A674" s="8"/>
      <c r="B674" s="4"/>
      <c r="C674" s="4"/>
      <c r="D674" s="4"/>
      <c r="E674" s="4"/>
      <c r="F674" s="4"/>
      <c r="G674" s="4"/>
      <c r="H674" s="4"/>
      <c r="I674" s="4"/>
      <c r="J674" s="4"/>
      <c r="K674" s="4"/>
    </row>
    <row r="675" spans="1:11" s="5" customFormat="1" x14ac:dyDescent="0.25">
      <c r="A675" s="8"/>
      <c r="B675" s="4"/>
      <c r="C675" s="4"/>
      <c r="D675" s="4"/>
      <c r="E675" s="4"/>
      <c r="F675" s="4"/>
      <c r="G675" s="4"/>
      <c r="H675" s="4"/>
      <c r="I675" s="4"/>
      <c r="J675" s="4"/>
      <c r="K675" s="4"/>
    </row>
    <row r="676" spans="1:11" s="5" customFormat="1" x14ac:dyDescent="0.25">
      <c r="A676" s="8"/>
      <c r="B676" s="4"/>
      <c r="C676" s="4"/>
      <c r="D676" s="4"/>
      <c r="E676" s="4"/>
      <c r="F676" s="4"/>
      <c r="G676" s="4"/>
      <c r="H676" s="4"/>
      <c r="I676" s="4"/>
      <c r="J676" s="4"/>
      <c r="K676" s="4"/>
    </row>
  </sheetData>
  <mergeCells count="8">
    <mergeCell ref="B2:N2"/>
    <mergeCell ref="B3:N3"/>
    <mergeCell ref="D5:N5"/>
    <mergeCell ref="B6:B7"/>
    <mergeCell ref="C6:C7"/>
    <mergeCell ref="D7:N7"/>
    <mergeCell ref="D4:N4"/>
    <mergeCell ref="B4:C5"/>
  </mergeCells>
  <pageMargins left="0.25" right="0.25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7AC90-09C3-4DFF-921F-74A8D703C1D3}">
  <dimension ref="A1:AE652"/>
  <sheetViews>
    <sheetView showGridLines="0" zoomScaleNormal="100" zoomScaleSheetLayoutView="99" workbookViewId="0"/>
  </sheetViews>
  <sheetFormatPr defaultRowHeight="15" x14ac:dyDescent="0.25"/>
  <cols>
    <col min="1" max="1" width="3.5703125" style="9" customWidth="1"/>
    <col min="2" max="11" width="8.7109375" style="3" customWidth="1"/>
    <col min="12" max="13" width="8.7109375" style="11" customWidth="1"/>
    <col min="14" max="14" width="8.7109375" style="5" customWidth="1"/>
    <col min="15" max="31" width="9.140625" style="5"/>
  </cols>
  <sheetData>
    <row r="1" spans="1:31" s="5" customFormat="1" ht="8.4499999999999993" customHeight="1" x14ac:dyDescent="0.25">
      <c r="A1" s="8"/>
      <c r="B1" s="4"/>
      <c r="C1" s="4"/>
      <c r="D1" s="4"/>
      <c r="E1" s="4"/>
      <c r="F1" s="4"/>
      <c r="G1" s="4"/>
      <c r="H1" s="4"/>
      <c r="I1" s="4"/>
      <c r="J1" s="4"/>
      <c r="K1" s="4"/>
    </row>
    <row r="2" spans="1:31" x14ac:dyDescent="0.25">
      <c r="B2" s="48" t="s">
        <v>17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</row>
    <row r="3" spans="1:31" s="1" customFormat="1" x14ac:dyDescent="0.25">
      <c r="A3" s="10"/>
      <c r="B3" s="50" t="s">
        <v>18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s="1" customFormat="1" ht="18.75" customHeight="1" x14ac:dyDescent="0.25">
      <c r="A4" s="31"/>
      <c r="B4" s="59" t="s">
        <v>12</v>
      </c>
      <c r="C4" s="60"/>
      <c r="D4" s="58" t="s">
        <v>19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2" customFormat="1" x14ac:dyDescent="0.25">
      <c r="A5" s="29"/>
      <c r="B5" s="61"/>
      <c r="C5" s="51"/>
      <c r="D5" s="51" t="s">
        <v>13</v>
      </c>
      <c r="E5" s="52"/>
      <c r="F5" s="52"/>
      <c r="G5" s="52"/>
      <c r="H5" s="52"/>
      <c r="I5" s="52"/>
      <c r="J5" s="52"/>
      <c r="K5" s="52"/>
      <c r="L5" s="52"/>
      <c r="M5" s="52"/>
      <c r="N5" s="53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s="2" customFormat="1" ht="25.5" customHeight="1" x14ac:dyDescent="0.25">
      <c r="A6" s="7"/>
      <c r="B6" s="54" t="s">
        <v>0</v>
      </c>
      <c r="C6" s="54" t="s">
        <v>1</v>
      </c>
      <c r="D6" s="26" t="s">
        <v>11</v>
      </c>
      <c r="E6" s="27" t="s">
        <v>4</v>
      </c>
      <c r="F6" s="27" t="s">
        <v>14</v>
      </c>
      <c r="G6" s="27" t="s">
        <v>15</v>
      </c>
      <c r="H6" s="28" t="s">
        <v>5</v>
      </c>
      <c r="I6" s="28" t="s">
        <v>6</v>
      </c>
      <c r="J6" s="28" t="s">
        <v>7</v>
      </c>
      <c r="K6" s="28" t="s">
        <v>8</v>
      </c>
      <c r="L6" s="28" t="s">
        <v>9</v>
      </c>
      <c r="M6" s="28" t="s">
        <v>10</v>
      </c>
      <c r="N6" s="30" t="s">
        <v>3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25">
      <c r="A7" s="6"/>
      <c r="B7" s="55"/>
      <c r="C7" s="55"/>
      <c r="D7" s="56" t="s">
        <v>2</v>
      </c>
      <c r="E7" s="56"/>
      <c r="F7" s="56"/>
      <c r="G7" s="56"/>
      <c r="H7" s="56"/>
      <c r="I7" s="56"/>
      <c r="J7" s="56"/>
      <c r="K7" s="56"/>
      <c r="L7" s="56"/>
      <c r="M7" s="56"/>
      <c r="N7" s="57"/>
    </row>
    <row r="8" spans="1:31" s="13" customFormat="1" ht="9" customHeight="1" x14ac:dyDescent="0.2">
      <c r="A8" s="20"/>
      <c r="B8" s="25">
        <v>0</v>
      </c>
      <c r="C8" s="25">
        <f>B9</f>
        <v>710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9">
        <v>0</v>
      </c>
    </row>
    <row r="9" spans="1:31" s="15" customFormat="1" ht="9" customHeight="1" x14ac:dyDescent="0.2">
      <c r="A9" s="20"/>
      <c r="B9" s="25">
        <v>710</v>
      </c>
      <c r="C9" s="25">
        <v>720</v>
      </c>
      <c r="D9" s="18">
        <v>0.79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9">
        <v>0</v>
      </c>
    </row>
    <row r="10" spans="1:31" s="15" customFormat="1" ht="9" customHeight="1" x14ac:dyDescent="0.2">
      <c r="A10" s="20"/>
      <c r="B10" s="25">
        <v>720</v>
      </c>
      <c r="C10" s="25">
        <v>730</v>
      </c>
      <c r="D10" s="18">
        <v>1.17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9">
        <v>0</v>
      </c>
    </row>
    <row r="11" spans="1:31" s="22" customFormat="1" ht="9" customHeight="1" x14ac:dyDescent="0.2">
      <c r="A11" s="21"/>
      <c r="B11" s="43">
        <v>730</v>
      </c>
      <c r="C11" s="43">
        <v>740</v>
      </c>
      <c r="D11" s="41">
        <v>1.55</v>
      </c>
      <c r="E11" s="41">
        <v>0.01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2">
        <v>0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s="16" customFormat="1" ht="9" customHeight="1" x14ac:dyDescent="0.2">
      <c r="A12" s="23"/>
      <c r="B12" s="25">
        <v>740</v>
      </c>
      <c r="C12" s="25">
        <v>750</v>
      </c>
      <c r="D12" s="18">
        <v>1.93</v>
      </c>
      <c r="E12" s="18">
        <v>0.39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9">
        <v>0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s="16" customFormat="1" ht="9" customHeight="1" x14ac:dyDescent="0.2">
      <c r="A13" s="23"/>
      <c r="B13" s="25">
        <v>750</v>
      </c>
      <c r="C13" s="25">
        <v>760</v>
      </c>
      <c r="D13" s="18">
        <v>2.31</v>
      </c>
      <c r="E13" s="18">
        <v>0.77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9">
        <v>0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s="16" customFormat="1" ht="9" customHeight="1" x14ac:dyDescent="0.2">
      <c r="A14" s="23"/>
      <c r="B14" s="25">
        <v>760</v>
      </c>
      <c r="C14" s="25">
        <v>770</v>
      </c>
      <c r="D14" s="18">
        <v>2.69</v>
      </c>
      <c r="E14" s="18">
        <v>1.1499999999999999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9">
        <v>0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s="16" customFormat="1" ht="9" customHeight="1" x14ac:dyDescent="0.2">
      <c r="A15" s="23"/>
      <c r="B15" s="43">
        <v>770</v>
      </c>
      <c r="C15" s="43">
        <v>780</v>
      </c>
      <c r="D15" s="41">
        <v>3.07</v>
      </c>
      <c r="E15" s="41">
        <v>1.53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2">
        <v>0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s="16" customFormat="1" ht="9" customHeight="1" x14ac:dyDescent="0.2">
      <c r="A16" s="23"/>
      <c r="B16" s="25">
        <v>780</v>
      </c>
      <c r="C16" s="25">
        <v>790</v>
      </c>
      <c r="D16" s="18">
        <v>3.45</v>
      </c>
      <c r="E16" s="18">
        <v>1.91</v>
      </c>
      <c r="F16" s="18">
        <v>0.37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9">
        <v>0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s="16" customFormat="1" ht="9" customHeight="1" x14ac:dyDescent="0.2">
      <c r="A17" s="23"/>
      <c r="B17" s="25">
        <v>790</v>
      </c>
      <c r="C17" s="25">
        <v>800</v>
      </c>
      <c r="D17" s="18">
        <v>3.83</v>
      </c>
      <c r="E17" s="18">
        <v>2.29</v>
      </c>
      <c r="F17" s="18">
        <v>0.75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9">
        <v>0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s="16" customFormat="1" ht="9" customHeight="1" x14ac:dyDescent="0.2">
      <c r="A18" s="23"/>
      <c r="B18" s="25">
        <v>800</v>
      </c>
      <c r="C18" s="25">
        <v>810</v>
      </c>
      <c r="D18" s="18">
        <v>4.21</v>
      </c>
      <c r="E18" s="18">
        <v>2.67</v>
      </c>
      <c r="F18" s="18">
        <v>1.1299999999999999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9">
        <v>0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s="16" customFormat="1" ht="9" customHeight="1" x14ac:dyDescent="0.2">
      <c r="A19" s="23"/>
      <c r="B19" s="43">
        <v>810</v>
      </c>
      <c r="C19" s="43">
        <v>820</v>
      </c>
      <c r="D19" s="41">
        <v>4.59</v>
      </c>
      <c r="E19" s="41">
        <v>3.05</v>
      </c>
      <c r="F19" s="41">
        <v>1.51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2">
        <v>0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s="16" customFormat="1" ht="9" customHeight="1" x14ac:dyDescent="0.2">
      <c r="A20" s="23"/>
      <c r="B20" s="25">
        <v>820</v>
      </c>
      <c r="C20" s="25">
        <v>830</v>
      </c>
      <c r="D20" s="18">
        <v>4.97</v>
      </c>
      <c r="E20" s="18">
        <v>3.43</v>
      </c>
      <c r="F20" s="18">
        <v>1.89</v>
      </c>
      <c r="G20" s="18">
        <v>0.35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9">
        <v>0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s="16" customFormat="1" ht="9" customHeight="1" x14ac:dyDescent="0.2">
      <c r="A21" s="23"/>
      <c r="B21" s="25">
        <v>830</v>
      </c>
      <c r="C21" s="25">
        <v>840</v>
      </c>
      <c r="D21" s="18">
        <v>5.35</v>
      </c>
      <c r="E21" s="18">
        <v>3.81</v>
      </c>
      <c r="F21" s="18">
        <v>2.27</v>
      </c>
      <c r="G21" s="18">
        <v>0.73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9">
        <v>0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s="16" customFormat="1" ht="9" customHeight="1" x14ac:dyDescent="0.2">
      <c r="A22" s="23"/>
      <c r="B22" s="25">
        <v>840</v>
      </c>
      <c r="C22" s="25">
        <v>850</v>
      </c>
      <c r="D22" s="18">
        <v>5.73</v>
      </c>
      <c r="E22" s="18">
        <v>4.1900000000000004</v>
      </c>
      <c r="F22" s="18">
        <v>2.65</v>
      </c>
      <c r="G22" s="18">
        <v>1.1100000000000001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9">
        <v>0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s="16" customFormat="1" ht="9" customHeight="1" x14ac:dyDescent="0.2">
      <c r="A23" s="23"/>
      <c r="B23" s="43">
        <v>850</v>
      </c>
      <c r="C23" s="43">
        <v>860</v>
      </c>
      <c r="D23" s="41">
        <v>6.11</v>
      </c>
      <c r="E23" s="41">
        <v>4.57</v>
      </c>
      <c r="F23" s="41">
        <v>3.03</v>
      </c>
      <c r="G23" s="41">
        <v>1.49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2">
        <v>0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s="16" customFormat="1" ht="9" customHeight="1" x14ac:dyDescent="0.2">
      <c r="A24" s="23"/>
      <c r="B24" s="25">
        <v>860</v>
      </c>
      <c r="C24" s="25">
        <v>870</v>
      </c>
      <c r="D24" s="18">
        <v>6.49</v>
      </c>
      <c r="E24" s="18">
        <v>4.95</v>
      </c>
      <c r="F24" s="18">
        <v>3.41</v>
      </c>
      <c r="G24" s="18">
        <v>1.87</v>
      </c>
      <c r="H24" s="18">
        <v>0.34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9">
        <v>0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31" s="16" customFormat="1" ht="9" customHeight="1" x14ac:dyDescent="0.2">
      <c r="A25" s="23"/>
      <c r="B25" s="25">
        <v>870</v>
      </c>
      <c r="C25" s="25">
        <v>880</v>
      </c>
      <c r="D25" s="18">
        <v>6.87</v>
      </c>
      <c r="E25" s="18">
        <v>5.33</v>
      </c>
      <c r="F25" s="18">
        <v>3.79</v>
      </c>
      <c r="G25" s="18">
        <v>2.25</v>
      </c>
      <c r="H25" s="18">
        <v>0.72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9">
        <v>0</v>
      </c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1:31" s="16" customFormat="1" ht="9" customHeight="1" x14ac:dyDescent="0.2">
      <c r="A26" s="23"/>
      <c r="B26" s="25">
        <v>880</v>
      </c>
      <c r="C26" s="25">
        <v>890</v>
      </c>
      <c r="D26" s="18">
        <v>7.25</v>
      </c>
      <c r="E26" s="18">
        <v>5.71</v>
      </c>
      <c r="F26" s="18">
        <v>4.17</v>
      </c>
      <c r="G26" s="18">
        <v>2.63</v>
      </c>
      <c r="H26" s="18">
        <v>1.1000000000000001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9">
        <v>0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s="16" customFormat="1" ht="9" customHeight="1" x14ac:dyDescent="0.2">
      <c r="A27" s="23"/>
      <c r="B27" s="43">
        <v>890</v>
      </c>
      <c r="C27" s="43">
        <v>900</v>
      </c>
      <c r="D27" s="41">
        <v>7.63</v>
      </c>
      <c r="E27" s="41">
        <v>6.09</v>
      </c>
      <c r="F27" s="41">
        <v>4.55</v>
      </c>
      <c r="G27" s="41">
        <v>3.01</v>
      </c>
      <c r="H27" s="41">
        <v>1.48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2">
        <v>0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1:31" s="16" customFormat="1" ht="9" customHeight="1" x14ac:dyDescent="0.2">
      <c r="A28" s="23"/>
      <c r="B28" s="25">
        <v>900</v>
      </c>
      <c r="C28" s="25">
        <v>910</v>
      </c>
      <c r="D28" s="18">
        <v>8.01</v>
      </c>
      <c r="E28" s="18">
        <v>6.47</v>
      </c>
      <c r="F28" s="18">
        <v>4.93</v>
      </c>
      <c r="G28" s="18">
        <v>3.39</v>
      </c>
      <c r="H28" s="18">
        <v>1.86</v>
      </c>
      <c r="I28" s="18">
        <v>0.32</v>
      </c>
      <c r="J28" s="18">
        <v>0</v>
      </c>
      <c r="K28" s="18">
        <v>0</v>
      </c>
      <c r="L28" s="18">
        <v>0</v>
      </c>
      <c r="M28" s="18">
        <v>0</v>
      </c>
      <c r="N28" s="19">
        <v>0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s="16" customFormat="1" ht="9" customHeight="1" x14ac:dyDescent="0.2">
      <c r="A29" s="23"/>
      <c r="B29" s="25">
        <v>910</v>
      </c>
      <c r="C29" s="25">
        <v>920</v>
      </c>
      <c r="D29" s="18">
        <v>8.39</v>
      </c>
      <c r="E29" s="18">
        <v>6.85</v>
      </c>
      <c r="F29" s="18">
        <v>5.31</v>
      </c>
      <c r="G29" s="18">
        <v>3.77</v>
      </c>
      <c r="H29" s="18">
        <v>2.2400000000000002</v>
      </c>
      <c r="I29" s="18">
        <v>0.7</v>
      </c>
      <c r="J29" s="18">
        <v>0</v>
      </c>
      <c r="K29" s="18">
        <v>0</v>
      </c>
      <c r="L29" s="18">
        <v>0</v>
      </c>
      <c r="M29" s="18">
        <v>0</v>
      </c>
      <c r="N29" s="19">
        <v>0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s="16" customFormat="1" ht="9" customHeight="1" x14ac:dyDescent="0.2">
      <c r="A30" s="23"/>
      <c r="B30" s="25">
        <v>920</v>
      </c>
      <c r="C30" s="25">
        <v>930</v>
      </c>
      <c r="D30" s="18">
        <v>8.77</v>
      </c>
      <c r="E30" s="18">
        <v>7.23</v>
      </c>
      <c r="F30" s="18">
        <v>5.69</v>
      </c>
      <c r="G30" s="18">
        <v>4.1500000000000004</v>
      </c>
      <c r="H30" s="18">
        <v>2.62</v>
      </c>
      <c r="I30" s="18">
        <v>1.08</v>
      </c>
      <c r="J30" s="18">
        <v>0</v>
      </c>
      <c r="K30" s="18">
        <v>0</v>
      </c>
      <c r="L30" s="18">
        <v>0</v>
      </c>
      <c r="M30" s="18">
        <v>0</v>
      </c>
      <c r="N30" s="19">
        <v>0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1" s="16" customFormat="1" ht="9" customHeight="1" x14ac:dyDescent="0.2">
      <c r="A31" s="23"/>
      <c r="B31" s="43">
        <v>930</v>
      </c>
      <c r="C31" s="43">
        <v>940</v>
      </c>
      <c r="D31" s="41">
        <v>9.15</v>
      </c>
      <c r="E31" s="41">
        <v>7.61</v>
      </c>
      <c r="F31" s="41">
        <v>6.07</v>
      </c>
      <c r="G31" s="41">
        <v>4.53</v>
      </c>
      <c r="H31" s="41">
        <v>3</v>
      </c>
      <c r="I31" s="41">
        <v>1.46</v>
      </c>
      <c r="J31" s="41">
        <v>0</v>
      </c>
      <c r="K31" s="41">
        <v>0</v>
      </c>
      <c r="L31" s="41">
        <v>0</v>
      </c>
      <c r="M31" s="41">
        <v>0</v>
      </c>
      <c r="N31" s="42">
        <v>0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s="16" customFormat="1" ht="9" customHeight="1" x14ac:dyDescent="0.2">
      <c r="A32" s="23"/>
      <c r="B32" s="25">
        <v>940</v>
      </c>
      <c r="C32" s="25">
        <v>950</v>
      </c>
      <c r="D32" s="18">
        <v>9.5299999999999994</v>
      </c>
      <c r="E32" s="18">
        <v>7.99</v>
      </c>
      <c r="F32" s="18">
        <v>6.45</v>
      </c>
      <c r="G32" s="18">
        <v>4.91</v>
      </c>
      <c r="H32" s="18">
        <v>3.38</v>
      </c>
      <c r="I32" s="18">
        <v>1.84</v>
      </c>
      <c r="J32" s="18">
        <v>0.3</v>
      </c>
      <c r="K32" s="18">
        <v>0</v>
      </c>
      <c r="L32" s="18">
        <v>0</v>
      </c>
      <c r="M32" s="18">
        <v>0</v>
      </c>
      <c r="N32" s="19">
        <v>0</v>
      </c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s="16" customFormat="1" ht="9" customHeight="1" x14ac:dyDescent="0.2">
      <c r="A33" s="23"/>
      <c r="B33" s="25">
        <v>950</v>
      </c>
      <c r="C33" s="25">
        <v>960</v>
      </c>
      <c r="D33" s="18">
        <v>9.91</v>
      </c>
      <c r="E33" s="18">
        <v>8.3699999999999992</v>
      </c>
      <c r="F33" s="18">
        <v>6.83</v>
      </c>
      <c r="G33" s="18">
        <v>5.29</v>
      </c>
      <c r="H33" s="18">
        <v>3.76</v>
      </c>
      <c r="I33" s="18">
        <v>2.2200000000000002</v>
      </c>
      <c r="J33" s="18">
        <v>0.68</v>
      </c>
      <c r="K33" s="18">
        <v>0</v>
      </c>
      <c r="L33" s="18">
        <v>0</v>
      </c>
      <c r="M33" s="18">
        <v>0</v>
      </c>
      <c r="N33" s="19">
        <v>0</v>
      </c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s="16" customFormat="1" ht="9" customHeight="1" x14ac:dyDescent="0.2">
      <c r="A34" s="23"/>
      <c r="B34" s="25">
        <v>960</v>
      </c>
      <c r="C34" s="25">
        <v>970</v>
      </c>
      <c r="D34" s="18">
        <v>10.29</v>
      </c>
      <c r="E34" s="18">
        <v>8.75</v>
      </c>
      <c r="F34" s="18">
        <v>7.21</v>
      </c>
      <c r="G34" s="18">
        <v>5.67</v>
      </c>
      <c r="H34" s="18">
        <v>4.1399999999999997</v>
      </c>
      <c r="I34" s="18">
        <v>2.6</v>
      </c>
      <c r="J34" s="18">
        <v>1.06</v>
      </c>
      <c r="K34" s="18">
        <v>0</v>
      </c>
      <c r="L34" s="18">
        <v>0</v>
      </c>
      <c r="M34" s="18">
        <v>0</v>
      </c>
      <c r="N34" s="19">
        <v>0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s="16" customFormat="1" ht="9" customHeight="1" x14ac:dyDescent="0.2">
      <c r="A35" s="23"/>
      <c r="B35" s="43">
        <v>970</v>
      </c>
      <c r="C35" s="43">
        <v>980</v>
      </c>
      <c r="D35" s="41">
        <v>10.67</v>
      </c>
      <c r="E35" s="41">
        <v>9.1300000000000008</v>
      </c>
      <c r="F35" s="41">
        <v>7.59</v>
      </c>
      <c r="G35" s="41">
        <v>6.05</v>
      </c>
      <c r="H35" s="41">
        <v>4.5199999999999996</v>
      </c>
      <c r="I35" s="41">
        <v>2.98</v>
      </c>
      <c r="J35" s="41">
        <v>1.44</v>
      </c>
      <c r="K35" s="41">
        <v>0</v>
      </c>
      <c r="L35" s="41">
        <v>0</v>
      </c>
      <c r="M35" s="41">
        <v>0</v>
      </c>
      <c r="N35" s="42">
        <v>0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s="16" customFormat="1" ht="9" customHeight="1" x14ac:dyDescent="0.2">
      <c r="A36" s="23"/>
      <c r="B36" s="25">
        <v>980</v>
      </c>
      <c r="C36" s="25">
        <v>990</v>
      </c>
      <c r="D36" s="18">
        <v>11.05</v>
      </c>
      <c r="E36" s="18">
        <v>9.51</v>
      </c>
      <c r="F36" s="18">
        <v>7.97</v>
      </c>
      <c r="G36" s="18">
        <v>6.43</v>
      </c>
      <c r="H36" s="18">
        <v>4.9000000000000004</v>
      </c>
      <c r="I36" s="18">
        <v>3.36</v>
      </c>
      <c r="J36" s="18">
        <v>1.82</v>
      </c>
      <c r="K36" s="18">
        <v>0.28000000000000003</v>
      </c>
      <c r="L36" s="18">
        <v>0</v>
      </c>
      <c r="M36" s="18">
        <v>0</v>
      </c>
      <c r="N36" s="19">
        <v>0</v>
      </c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s="16" customFormat="1" ht="9" customHeight="1" x14ac:dyDescent="0.2">
      <c r="A37" s="23"/>
      <c r="B37" s="25">
        <v>990</v>
      </c>
      <c r="C37" s="25">
        <v>1000</v>
      </c>
      <c r="D37" s="18">
        <v>11.43</v>
      </c>
      <c r="E37" s="18">
        <v>9.89</v>
      </c>
      <c r="F37" s="18">
        <v>8.35</v>
      </c>
      <c r="G37" s="18">
        <v>6.81</v>
      </c>
      <c r="H37" s="18">
        <v>5.28</v>
      </c>
      <c r="I37" s="18">
        <v>3.74</v>
      </c>
      <c r="J37" s="18">
        <v>2.2000000000000002</v>
      </c>
      <c r="K37" s="18">
        <v>0.66</v>
      </c>
      <c r="L37" s="18">
        <v>0</v>
      </c>
      <c r="M37" s="18">
        <v>0</v>
      </c>
      <c r="N37" s="19">
        <v>0</v>
      </c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s="16" customFormat="1" ht="9" customHeight="1" x14ac:dyDescent="0.2">
      <c r="A38" s="23"/>
      <c r="B38" s="25">
        <v>1000</v>
      </c>
      <c r="C38" s="25">
        <v>1010</v>
      </c>
      <c r="D38" s="18">
        <v>11.81</v>
      </c>
      <c r="E38" s="18">
        <v>10.27</v>
      </c>
      <c r="F38" s="18">
        <v>8.73</v>
      </c>
      <c r="G38" s="18">
        <v>7.19</v>
      </c>
      <c r="H38" s="18">
        <v>5.66</v>
      </c>
      <c r="I38" s="18">
        <v>4.12</v>
      </c>
      <c r="J38" s="18">
        <v>2.58</v>
      </c>
      <c r="K38" s="18">
        <v>1.04</v>
      </c>
      <c r="L38" s="18">
        <v>0</v>
      </c>
      <c r="M38" s="18">
        <v>0</v>
      </c>
      <c r="N38" s="19">
        <v>0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s="16" customFormat="1" ht="9" customHeight="1" x14ac:dyDescent="0.2">
      <c r="A39" s="23"/>
      <c r="B39" s="43">
        <v>1010</v>
      </c>
      <c r="C39" s="43">
        <v>1020</v>
      </c>
      <c r="D39" s="41">
        <v>12.19</v>
      </c>
      <c r="E39" s="41">
        <v>10.65</v>
      </c>
      <c r="F39" s="41">
        <v>9.11</v>
      </c>
      <c r="G39" s="41">
        <v>7.57</v>
      </c>
      <c r="H39" s="41">
        <v>6.04</v>
      </c>
      <c r="I39" s="41">
        <v>4.5</v>
      </c>
      <c r="J39" s="41">
        <v>2.96</v>
      </c>
      <c r="K39" s="41">
        <v>1.42</v>
      </c>
      <c r="L39" s="41">
        <v>0</v>
      </c>
      <c r="M39" s="41">
        <v>0</v>
      </c>
      <c r="N39" s="42">
        <v>0</v>
      </c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s="16" customFormat="1" ht="9" customHeight="1" x14ac:dyDescent="0.2">
      <c r="A40" s="23"/>
      <c r="B40" s="25">
        <v>1020</v>
      </c>
      <c r="C40" s="25">
        <v>1030</v>
      </c>
      <c r="D40" s="18">
        <v>12.57</v>
      </c>
      <c r="E40" s="18">
        <v>11.03</v>
      </c>
      <c r="F40" s="18">
        <v>9.49</v>
      </c>
      <c r="G40" s="18">
        <v>7.95</v>
      </c>
      <c r="H40" s="18">
        <v>6.42</v>
      </c>
      <c r="I40" s="18">
        <v>4.88</v>
      </c>
      <c r="J40" s="18">
        <v>3.34</v>
      </c>
      <c r="K40" s="18">
        <v>1.8</v>
      </c>
      <c r="L40" s="18">
        <v>0.26</v>
      </c>
      <c r="M40" s="18">
        <v>0</v>
      </c>
      <c r="N40" s="19">
        <v>0</v>
      </c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s="16" customFormat="1" ht="9" customHeight="1" x14ac:dyDescent="0.2">
      <c r="A41" s="23"/>
      <c r="B41" s="25">
        <v>1030</v>
      </c>
      <c r="C41" s="25">
        <v>1040</v>
      </c>
      <c r="D41" s="18">
        <v>12.95</v>
      </c>
      <c r="E41" s="18">
        <v>11.41</v>
      </c>
      <c r="F41" s="18">
        <v>9.8699999999999992</v>
      </c>
      <c r="G41" s="18">
        <v>8.33</v>
      </c>
      <c r="H41" s="18">
        <v>6.8</v>
      </c>
      <c r="I41" s="18">
        <v>5.26</v>
      </c>
      <c r="J41" s="18">
        <v>3.72</v>
      </c>
      <c r="K41" s="18">
        <v>2.1800000000000002</v>
      </c>
      <c r="L41" s="18">
        <v>0.64</v>
      </c>
      <c r="M41" s="18">
        <v>0</v>
      </c>
      <c r="N41" s="19">
        <v>0</v>
      </c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1:31" s="16" customFormat="1" ht="9" customHeight="1" x14ac:dyDescent="0.2">
      <c r="A42" s="23"/>
      <c r="B42" s="25">
        <v>1040</v>
      </c>
      <c r="C42" s="25">
        <v>1050</v>
      </c>
      <c r="D42" s="18">
        <v>13.33</v>
      </c>
      <c r="E42" s="18">
        <v>11.79</v>
      </c>
      <c r="F42" s="18">
        <v>10.25</v>
      </c>
      <c r="G42" s="18">
        <v>8.7100000000000009</v>
      </c>
      <c r="H42" s="18">
        <v>7.18</v>
      </c>
      <c r="I42" s="18">
        <v>5.64</v>
      </c>
      <c r="J42" s="18">
        <v>4.0999999999999996</v>
      </c>
      <c r="K42" s="18">
        <v>2.56</v>
      </c>
      <c r="L42" s="18">
        <v>1.02</v>
      </c>
      <c r="M42" s="18">
        <v>0</v>
      </c>
      <c r="N42" s="19">
        <v>0</v>
      </c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pans="1:31" s="16" customFormat="1" ht="9" customHeight="1" x14ac:dyDescent="0.2">
      <c r="A43" s="23"/>
      <c r="B43" s="43">
        <v>1050</v>
      </c>
      <c r="C43" s="43">
        <v>1060</v>
      </c>
      <c r="D43" s="41">
        <v>13.71</v>
      </c>
      <c r="E43" s="41">
        <v>12.17</v>
      </c>
      <c r="F43" s="41">
        <v>10.63</v>
      </c>
      <c r="G43" s="41">
        <v>9.09</v>
      </c>
      <c r="H43" s="41">
        <v>7.56</v>
      </c>
      <c r="I43" s="41">
        <v>6.02</v>
      </c>
      <c r="J43" s="41">
        <v>4.4800000000000004</v>
      </c>
      <c r="K43" s="41">
        <v>2.94</v>
      </c>
      <c r="L43" s="41">
        <v>1.4</v>
      </c>
      <c r="M43" s="41">
        <v>0</v>
      </c>
      <c r="N43" s="42">
        <v>0</v>
      </c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pans="1:31" s="16" customFormat="1" ht="9" customHeight="1" x14ac:dyDescent="0.2">
      <c r="A44" s="23"/>
      <c r="B44" s="25">
        <v>1060</v>
      </c>
      <c r="C44" s="25">
        <v>1070</v>
      </c>
      <c r="D44" s="18">
        <v>14.09</v>
      </c>
      <c r="E44" s="18">
        <v>12.55</v>
      </c>
      <c r="F44" s="18">
        <v>11.01</v>
      </c>
      <c r="G44" s="18">
        <v>9.4700000000000006</v>
      </c>
      <c r="H44" s="18">
        <v>7.94</v>
      </c>
      <c r="I44" s="18">
        <v>6.4</v>
      </c>
      <c r="J44" s="18">
        <v>4.8600000000000003</v>
      </c>
      <c r="K44" s="18">
        <v>3.32</v>
      </c>
      <c r="L44" s="18">
        <v>1.78</v>
      </c>
      <c r="M44" s="18">
        <v>0.24</v>
      </c>
      <c r="N44" s="19">
        <v>0</v>
      </c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1:31" s="16" customFormat="1" ht="9" customHeight="1" x14ac:dyDescent="0.2">
      <c r="A45" s="23"/>
      <c r="B45" s="25">
        <v>1070</v>
      </c>
      <c r="C45" s="25">
        <v>1080</v>
      </c>
      <c r="D45" s="18">
        <v>14.47</v>
      </c>
      <c r="E45" s="18">
        <v>12.93</v>
      </c>
      <c r="F45" s="18">
        <v>11.39</v>
      </c>
      <c r="G45" s="18">
        <v>9.85</v>
      </c>
      <c r="H45" s="18">
        <v>8.32</v>
      </c>
      <c r="I45" s="18">
        <v>6.78</v>
      </c>
      <c r="J45" s="18">
        <v>5.24</v>
      </c>
      <c r="K45" s="18">
        <v>3.7</v>
      </c>
      <c r="L45" s="18">
        <v>2.16</v>
      </c>
      <c r="M45" s="18">
        <v>0.62</v>
      </c>
      <c r="N45" s="19">
        <v>0</v>
      </c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1:31" s="16" customFormat="1" ht="9" customHeight="1" x14ac:dyDescent="0.2">
      <c r="A46" s="23"/>
      <c r="B46" s="25">
        <v>1080</v>
      </c>
      <c r="C46" s="25">
        <v>1090</v>
      </c>
      <c r="D46" s="18">
        <v>14.85</v>
      </c>
      <c r="E46" s="18">
        <v>13.31</v>
      </c>
      <c r="F46" s="18">
        <v>11.77</v>
      </c>
      <c r="G46" s="18">
        <v>10.23</v>
      </c>
      <c r="H46" s="18">
        <v>8.6999999999999993</v>
      </c>
      <c r="I46" s="18">
        <v>7.16</v>
      </c>
      <c r="J46" s="18">
        <v>5.62</v>
      </c>
      <c r="K46" s="18">
        <v>4.08</v>
      </c>
      <c r="L46" s="18">
        <v>2.54</v>
      </c>
      <c r="M46" s="18">
        <v>1</v>
      </c>
      <c r="N46" s="19">
        <v>0</v>
      </c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 spans="1:31" s="16" customFormat="1" ht="9" customHeight="1" x14ac:dyDescent="0.2">
      <c r="A47" s="23"/>
      <c r="B47" s="43">
        <v>1090</v>
      </c>
      <c r="C47" s="43">
        <v>1100</v>
      </c>
      <c r="D47" s="41">
        <v>15.23</v>
      </c>
      <c r="E47" s="41">
        <v>13.69</v>
      </c>
      <c r="F47" s="41">
        <v>12.15</v>
      </c>
      <c r="G47" s="41">
        <v>10.61</v>
      </c>
      <c r="H47" s="41">
        <v>9.08</v>
      </c>
      <c r="I47" s="41">
        <v>7.54</v>
      </c>
      <c r="J47" s="41">
        <v>6</v>
      </c>
      <c r="K47" s="41">
        <v>4.46</v>
      </c>
      <c r="L47" s="41">
        <v>2.92</v>
      </c>
      <c r="M47" s="41">
        <v>1.38</v>
      </c>
      <c r="N47" s="42">
        <v>0</v>
      </c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</row>
    <row r="48" spans="1:31" s="16" customFormat="1" ht="9" customHeight="1" x14ac:dyDescent="0.2">
      <c r="A48" s="23"/>
      <c r="B48" s="25">
        <v>1100</v>
      </c>
      <c r="C48" s="25">
        <v>1110</v>
      </c>
      <c r="D48" s="18">
        <v>15.61</v>
      </c>
      <c r="E48" s="18">
        <v>14.07</v>
      </c>
      <c r="F48" s="18">
        <v>12.53</v>
      </c>
      <c r="G48" s="18">
        <v>10.99</v>
      </c>
      <c r="H48" s="18">
        <v>9.4600000000000009</v>
      </c>
      <c r="I48" s="18">
        <v>7.92</v>
      </c>
      <c r="J48" s="18">
        <v>6.38</v>
      </c>
      <c r="K48" s="18">
        <v>4.84</v>
      </c>
      <c r="L48" s="18">
        <v>3.3</v>
      </c>
      <c r="M48" s="18">
        <v>1.76</v>
      </c>
      <c r="N48" s="19">
        <v>0.23</v>
      </c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1:31" s="16" customFormat="1" ht="9" customHeight="1" x14ac:dyDescent="0.2">
      <c r="A49" s="23"/>
      <c r="B49" s="25">
        <v>1110</v>
      </c>
      <c r="C49" s="25">
        <v>1120</v>
      </c>
      <c r="D49" s="18">
        <v>15.99</v>
      </c>
      <c r="E49" s="18">
        <v>14.45</v>
      </c>
      <c r="F49" s="18">
        <v>12.91</v>
      </c>
      <c r="G49" s="18">
        <v>11.37</v>
      </c>
      <c r="H49" s="18">
        <v>9.84</v>
      </c>
      <c r="I49" s="18">
        <v>8.3000000000000007</v>
      </c>
      <c r="J49" s="18">
        <v>6.76</v>
      </c>
      <c r="K49" s="18">
        <v>5.22</v>
      </c>
      <c r="L49" s="18">
        <v>3.68</v>
      </c>
      <c r="M49" s="18">
        <v>2.14</v>
      </c>
      <c r="N49" s="19">
        <v>0.61</v>
      </c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1:31" s="16" customFormat="1" ht="9" customHeight="1" x14ac:dyDescent="0.2">
      <c r="A50" s="23"/>
      <c r="B50" s="25">
        <v>1120</v>
      </c>
      <c r="C50" s="25">
        <v>1130</v>
      </c>
      <c r="D50" s="18">
        <v>16.37</v>
      </c>
      <c r="E50" s="18">
        <v>14.83</v>
      </c>
      <c r="F50" s="18">
        <v>13.29</v>
      </c>
      <c r="G50" s="18">
        <v>11.75</v>
      </c>
      <c r="H50" s="18">
        <v>10.220000000000001</v>
      </c>
      <c r="I50" s="18">
        <v>8.68</v>
      </c>
      <c r="J50" s="18">
        <v>7.14</v>
      </c>
      <c r="K50" s="18">
        <v>5.6</v>
      </c>
      <c r="L50" s="18">
        <v>4.0599999999999996</v>
      </c>
      <c r="M50" s="18">
        <v>2.52</v>
      </c>
      <c r="N50" s="19">
        <v>0.99</v>
      </c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s="16" customFormat="1" ht="9" customHeight="1" x14ac:dyDescent="0.2">
      <c r="A51" s="23"/>
      <c r="B51" s="43">
        <v>1130</v>
      </c>
      <c r="C51" s="43">
        <v>1140</v>
      </c>
      <c r="D51" s="41">
        <v>16.75</v>
      </c>
      <c r="E51" s="41">
        <v>15.21</v>
      </c>
      <c r="F51" s="41">
        <v>13.67</v>
      </c>
      <c r="G51" s="41">
        <v>12.13</v>
      </c>
      <c r="H51" s="41">
        <v>10.6</v>
      </c>
      <c r="I51" s="41">
        <v>9.06</v>
      </c>
      <c r="J51" s="41">
        <v>7.52</v>
      </c>
      <c r="K51" s="41">
        <v>5.98</v>
      </c>
      <c r="L51" s="41">
        <v>4.4400000000000004</v>
      </c>
      <c r="M51" s="41">
        <v>2.9</v>
      </c>
      <c r="N51" s="42">
        <v>1.37</v>
      </c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s="16" customFormat="1" ht="9" customHeight="1" x14ac:dyDescent="0.2">
      <c r="A52" s="23"/>
      <c r="B52" s="25">
        <v>1140</v>
      </c>
      <c r="C52" s="25">
        <v>1150</v>
      </c>
      <c r="D52" s="18">
        <v>17.13</v>
      </c>
      <c r="E52" s="18">
        <v>15.59</v>
      </c>
      <c r="F52" s="18">
        <v>14.05</v>
      </c>
      <c r="G52" s="18">
        <v>12.51</v>
      </c>
      <c r="H52" s="18">
        <v>10.98</v>
      </c>
      <c r="I52" s="18">
        <v>9.44</v>
      </c>
      <c r="J52" s="18">
        <v>7.9</v>
      </c>
      <c r="K52" s="18">
        <v>6.36</v>
      </c>
      <c r="L52" s="18">
        <v>4.82</v>
      </c>
      <c r="M52" s="18">
        <v>3.28</v>
      </c>
      <c r="N52" s="19">
        <v>1.75</v>
      </c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s="16" customFormat="1" ht="9" customHeight="1" x14ac:dyDescent="0.2">
      <c r="A53" s="23"/>
      <c r="B53" s="25">
        <v>1150</v>
      </c>
      <c r="C53" s="25">
        <v>1160</v>
      </c>
      <c r="D53" s="18">
        <v>17.510000000000002</v>
      </c>
      <c r="E53" s="18">
        <v>15.97</v>
      </c>
      <c r="F53" s="18">
        <v>14.43</v>
      </c>
      <c r="G53" s="18">
        <v>12.89</v>
      </c>
      <c r="H53" s="18">
        <v>11.36</v>
      </c>
      <c r="I53" s="18">
        <v>9.82</v>
      </c>
      <c r="J53" s="18">
        <v>8.2799999999999994</v>
      </c>
      <c r="K53" s="18">
        <v>6.74</v>
      </c>
      <c r="L53" s="18">
        <v>5.2</v>
      </c>
      <c r="M53" s="18">
        <v>3.66</v>
      </c>
      <c r="N53" s="19">
        <v>2.13</v>
      </c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s="16" customFormat="1" ht="9" customHeight="1" x14ac:dyDescent="0.2">
      <c r="A54" s="23"/>
      <c r="B54" s="25">
        <v>1160</v>
      </c>
      <c r="C54" s="25">
        <v>1170</v>
      </c>
      <c r="D54" s="18">
        <v>17.89</v>
      </c>
      <c r="E54" s="18">
        <v>16.350000000000001</v>
      </c>
      <c r="F54" s="18">
        <v>14.81</v>
      </c>
      <c r="G54" s="18">
        <v>13.27</v>
      </c>
      <c r="H54" s="18">
        <v>11.74</v>
      </c>
      <c r="I54" s="18">
        <v>10.199999999999999</v>
      </c>
      <c r="J54" s="18">
        <v>8.66</v>
      </c>
      <c r="K54" s="18">
        <v>7.12</v>
      </c>
      <c r="L54" s="18">
        <v>5.58</v>
      </c>
      <c r="M54" s="18">
        <v>4.04</v>
      </c>
      <c r="N54" s="19">
        <v>2.5099999999999998</v>
      </c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s="16" customFormat="1" ht="9" customHeight="1" x14ac:dyDescent="0.2">
      <c r="A55" s="23"/>
      <c r="B55" s="43">
        <v>1170</v>
      </c>
      <c r="C55" s="43">
        <v>1180</v>
      </c>
      <c r="D55" s="41">
        <v>18.27</v>
      </c>
      <c r="E55" s="41">
        <v>16.73</v>
      </c>
      <c r="F55" s="41">
        <v>15.19</v>
      </c>
      <c r="G55" s="41">
        <v>13.65</v>
      </c>
      <c r="H55" s="41">
        <v>12.12</v>
      </c>
      <c r="I55" s="41">
        <v>10.58</v>
      </c>
      <c r="J55" s="41">
        <v>9.0399999999999991</v>
      </c>
      <c r="K55" s="41">
        <v>7.5</v>
      </c>
      <c r="L55" s="41">
        <v>5.96</v>
      </c>
      <c r="M55" s="41">
        <v>4.42</v>
      </c>
      <c r="N55" s="42">
        <v>2.89</v>
      </c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s="16" customFormat="1" ht="9" customHeight="1" x14ac:dyDescent="0.2">
      <c r="A56" s="23"/>
      <c r="B56" s="25">
        <v>1180</v>
      </c>
      <c r="C56" s="25">
        <v>1190</v>
      </c>
      <c r="D56" s="18">
        <v>18.649999999999999</v>
      </c>
      <c r="E56" s="18">
        <v>17.11</v>
      </c>
      <c r="F56" s="18">
        <v>15.57</v>
      </c>
      <c r="G56" s="18">
        <v>14.03</v>
      </c>
      <c r="H56" s="18">
        <v>12.5</v>
      </c>
      <c r="I56" s="18">
        <v>10.96</v>
      </c>
      <c r="J56" s="18">
        <v>9.42</v>
      </c>
      <c r="K56" s="18">
        <v>7.88</v>
      </c>
      <c r="L56" s="18">
        <v>6.34</v>
      </c>
      <c r="M56" s="18">
        <v>4.8</v>
      </c>
      <c r="N56" s="19">
        <v>3.27</v>
      </c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s="16" customFormat="1" ht="9" customHeight="1" x14ac:dyDescent="0.2">
      <c r="A57" s="23"/>
      <c r="B57" s="25">
        <v>1190</v>
      </c>
      <c r="C57" s="25">
        <v>1200</v>
      </c>
      <c r="D57" s="18">
        <v>19.03</v>
      </c>
      <c r="E57" s="18">
        <v>17.489999999999998</v>
      </c>
      <c r="F57" s="18">
        <v>15.95</v>
      </c>
      <c r="G57" s="18">
        <v>14.41</v>
      </c>
      <c r="H57" s="18">
        <v>12.88</v>
      </c>
      <c r="I57" s="18">
        <v>11.34</v>
      </c>
      <c r="J57" s="18">
        <v>9.8000000000000007</v>
      </c>
      <c r="K57" s="18">
        <v>8.26</v>
      </c>
      <c r="L57" s="18">
        <v>6.72</v>
      </c>
      <c r="M57" s="18">
        <v>5.18</v>
      </c>
      <c r="N57" s="19">
        <v>3.65</v>
      </c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s="16" customFormat="1" ht="9" customHeight="1" x14ac:dyDescent="0.2">
      <c r="A58" s="23"/>
      <c r="B58" s="25">
        <v>1200</v>
      </c>
      <c r="C58" s="25">
        <v>1220</v>
      </c>
      <c r="D58" s="18">
        <v>19.600000000000001</v>
      </c>
      <c r="E58" s="18">
        <v>18.059999999999999</v>
      </c>
      <c r="F58" s="18">
        <v>16.52</v>
      </c>
      <c r="G58" s="18">
        <v>14.98</v>
      </c>
      <c r="H58" s="18">
        <v>13.45</v>
      </c>
      <c r="I58" s="18">
        <v>11.91</v>
      </c>
      <c r="J58" s="18">
        <v>10.37</v>
      </c>
      <c r="K58" s="18">
        <v>8.83</v>
      </c>
      <c r="L58" s="18">
        <v>7.29</v>
      </c>
      <c r="M58" s="18">
        <v>5.75</v>
      </c>
      <c r="N58" s="19">
        <v>4.22</v>
      </c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s="16" customFormat="1" ht="9" customHeight="1" x14ac:dyDescent="0.2">
      <c r="A59" s="23"/>
      <c r="B59" s="43">
        <v>1220</v>
      </c>
      <c r="C59" s="43">
        <v>1240</v>
      </c>
      <c r="D59" s="41">
        <v>20.36</v>
      </c>
      <c r="E59" s="41">
        <v>18.82</v>
      </c>
      <c r="F59" s="41">
        <v>17.28</v>
      </c>
      <c r="G59" s="41">
        <v>15.74</v>
      </c>
      <c r="H59" s="41">
        <v>14.21</v>
      </c>
      <c r="I59" s="41">
        <v>12.67</v>
      </c>
      <c r="J59" s="41">
        <v>11.13</v>
      </c>
      <c r="K59" s="41">
        <v>9.59</v>
      </c>
      <c r="L59" s="41">
        <v>8.0500000000000007</v>
      </c>
      <c r="M59" s="41">
        <v>6.51</v>
      </c>
      <c r="N59" s="42">
        <v>4.9800000000000004</v>
      </c>
      <c r="O59" s="15"/>
      <c r="P59" s="15"/>
      <c r="Q59" s="24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s="16" customFormat="1" ht="9" customHeight="1" x14ac:dyDescent="0.2">
      <c r="A60" s="23"/>
      <c r="B60" s="25">
        <v>1240</v>
      </c>
      <c r="C60" s="25">
        <v>1260</v>
      </c>
      <c r="D60" s="18">
        <v>21.12</v>
      </c>
      <c r="E60" s="18">
        <v>19.579999999999998</v>
      </c>
      <c r="F60" s="18">
        <v>18.04</v>
      </c>
      <c r="G60" s="18">
        <v>16.5</v>
      </c>
      <c r="H60" s="18">
        <v>14.97</v>
      </c>
      <c r="I60" s="18">
        <v>13.43</v>
      </c>
      <c r="J60" s="18">
        <v>11.89</v>
      </c>
      <c r="K60" s="18">
        <v>10.35</v>
      </c>
      <c r="L60" s="18">
        <v>8.81</v>
      </c>
      <c r="M60" s="18">
        <v>7.27</v>
      </c>
      <c r="N60" s="19">
        <v>5.74</v>
      </c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s="16" customFormat="1" ht="9" customHeight="1" x14ac:dyDescent="0.2">
      <c r="A61" s="23"/>
      <c r="B61" s="25">
        <v>1260</v>
      </c>
      <c r="C61" s="25">
        <v>1280</v>
      </c>
      <c r="D61" s="18">
        <v>21.88</v>
      </c>
      <c r="E61" s="18">
        <v>20.34</v>
      </c>
      <c r="F61" s="18">
        <v>18.8</v>
      </c>
      <c r="G61" s="18">
        <v>17.260000000000002</v>
      </c>
      <c r="H61" s="18">
        <v>15.73</v>
      </c>
      <c r="I61" s="18">
        <v>14.19</v>
      </c>
      <c r="J61" s="18">
        <v>12.65</v>
      </c>
      <c r="K61" s="18">
        <v>11.11</v>
      </c>
      <c r="L61" s="18">
        <v>9.57</v>
      </c>
      <c r="M61" s="18">
        <v>8.0299999999999994</v>
      </c>
      <c r="N61" s="19">
        <v>6.5</v>
      </c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s="16" customFormat="1" ht="9" customHeight="1" x14ac:dyDescent="0.2">
      <c r="A62" s="23"/>
      <c r="B62" s="25">
        <v>1280</v>
      </c>
      <c r="C62" s="25">
        <v>1300</v>
      </c>
      <c r="D62" s="18">
        <v>22.64</v>
      </c>
      <c r="E62" s="18">
        <v>21.1</v>
      </c>
      <c r="F62" s="18">
        <v>19.559999999999999</v>
      </c>
      <c r="G62" s="18">
        <v>18.02</v>
      </c>
      <c r="H62" s="18">
        <v>16.489999999999998</v>
      </c>
      <c r="I62" s="18">
        <v>14.95</v>
      </c>
      <c r="J62" s="18">
        <v>13.41</v>
      </c>
      <c r="K62" s="18">
        <v>11.87</v>
      </c>
      <c r="L62" s="18">
        <v>10.33</v>
      </c>
      <c r="M62" s="18">
        <v>8.7899999999999991</v>
      </c>
      <c r="N62" s="19">
        <v>7.26</v>
      </c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s="16" customFormat="1" ht="9" customHeight="1" x14ac:dyDescent="0.2">
      <c r="A63" s="23"/>
      <c r="B63" s="43">
        <v>1300</v>
      </c>
      <c r="C63" s="43">
        <v>1320</v>
      </c>
      <c r="D63" s="41">
        <v>23.4</v>
      </c>
      <c r="E63" s="41">
        <v>21.86</v>
      </c>
      <c r="F63" s="41">
        <v>20.32</v>
      </c>
      <c r="G63" s="41">
        <v>18.78</v>
      </c>
      <c r="H63" s="41">
        <v>17.25</v>
      </c>
      <c r="I63" s="41">
        <v>15.71</v>
      </c>
      <c r="J63" s="41">
        <v>14.17</v>
      </c>
      <c r="K63" s="41">
        <v>12.63</v>
      </c>
      <c r="L63" s="41">
        <v>11.09</v>
      </c>
      <c r="M63" s="41">
        <v>9.5500000000000007</v>
      </c>
      <c r="N63" s="42">
        <v>8.02</v>
      </c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s="16" customFormat="1" ht="9" customHeight="1" x14ac:dyDescent="0.2">
      <c r="A64" s="23"/>
      <c r="B64" s="25">
        <v>1320</v>
      </c>
      <c r="C64" s="25">
        <v>1340</v>
      </c>
      <c r="D64" s="18">
        <v>24.16</v>
      </c>
      <c r="E64" s="18">
        <v>22.62</v>
      </c>
      <c r="F64" s="18">
        <v>21.08</v>
      </c>
      <c r="G64" s="18">
        <v>19.54</v>
      </c>
      <c r="H64" s="18">
        <v>18.010000000000002</v>
      </c>
      <c r="I64" s="18">
        <v>16.47</v>
      </c>
      <c r="J64" s="18">
        <v>14.93</v>
      </c>
      <c r="K64" s="18">
        <v>13.39</v>
      </c>
      <c r="L64" s="18">
        <v>11.85</v>
      </c>
      <c r="M64" s="18">
        <v>10.31</v>
      </c>
      <c r="N64" s="19">
        <v>8.7799999999999994</v>
      </c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s="16" customFormat="1" ht="9" customHeight="1" x14ac:dyDescent="0.2">
      <c r="A65" s="23"/>
      <c r="B65" s="25">
        <v>1340</v>
      </c>
      <c r="C65" s="25">
        <v>1360</v>
      </c>
      <c r="D65" s="18">
        <v>24.92</v>
      </c>
      <c r="E65" s="18">
        <v>23.38</v>
      </c>
      <c r="F65" s="18">
        <v>21.84</v>
      </c>
      <c r="G65" s="18">
        <v>20.3</v>
      </c>
      <c r="H65" s="18">
        <v>18.77</v>
      </c>
      <c r="I65" s="18">
        <v>17.23</v>
      </c>
      <c r="J65" s="18">
        <v>15.69</v>
      </c>
      <c r="K65" s="18">
        <v>14.15</v>
      </c>
      <c r="L65" s="18">
        <v>12.61</v>
      </c>
      <c r="M65" s="18">
        <v>11.07</v>
      </c>
      <c r="N65" s="19">
        <v>9.5399999999999991</v>
      </c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s="16" customFormat="1" ht="9" customHeight="1" x14ac:dyDescent="0.2">
      <c r="A66" s="23"/>
      <c r="B66" s="25">
        <v>1360</v>
      </c>
      <c r="C66" s="25">
        <v>1380</v>
      </c>
      <c r="D66" s="18">
        <v>25.68</v>
      </c>
      <c r="E66" s="18">
        <v>24.14</v>
      </c>
      <c r="F66" s="18">
        <v>22.6</v>
      </c>
      <c r="G66" s="18">
        <v>21.06</v>
      </c>
      <c r="H66" s="18">
        <v>19.53</v>
      </c>
      <c r="I66" s="18">
        <v>17.989999999999998</v>
      </c>
      <c r="J66" s="18">
        <v>16.45</v>
      </c>
      <c r="K66" s="18">
        <v>14.91</v>
      </c>
      <c r="L66" s="18">
        <v>13.37</v>
      </c>
      <c r="M66" s="18">
        <v>11.83</v>
      </c>
      <c r="N66" s="19">
        <v>10.3</v>
      </c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s="16" customFormat="1" ht="9" customHeight="1" x14ac:dyDescent="0.2">
      <c r="A67" s="23"/>
      <c r="B67" s="43">
        <v>1380</v>
      </c>
      <c r="C67" s="43">
        <v>1400</v>
      </c>
      <c r="D67" s="41">
        <v>26.44</v>
      </c>
      <c r="E67" s="41">
        <v>24.9</v>
      </c>
      <c r="F67" s="41">
        <v>23.36</v>
      </c>
      <c r="G67" s="41">
        <v>21.82</v>
      </c>
      <c r="H67" s="41">
        <v>20.29</v>
      </c>
      <c r="I67" s="41">
        <v>18.75</v>
      </c>
      <c r="J67" s="41">
        <v>17.21</v>
      </c>
      <c r="K67" s="41">
        <v>15.67</v>
      </c>
      <c r="L67" s="41">
        <v>14.13</v>
      </c>
      <c r="M67" s="41">
        <v>12.59</v>
      </c>
      <c r="N67" s="42">
        <v>11.06</v>
      </c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s="16" customFormat="1" ht="9" customHeight="1" x14ac:dyDescent="0.2">
      <c r="A68" s="23"/>
      <c r="B68" s="25">
        <v>1400</v>
      </c>
      <c r="C68" s="25">
        <v>1420</v>
      </c>
      <c r="D68" s="18">
        <v>27.2</v>
      </c>
      <c r="E68" s="18">
        <v>25.66</v>
      </c>
      <c r="F68" s="18">
        <v>24.12</v>
      </c>
      <c r="G68" s="18">
        <v>22.58</v>
      </c>
      <c r="H68" s="18">
        <v>21.05</v>
      </c>
      <c r="I68" s="18">
        <v>19.510000000000002</v>
      </c>
      <c r="J68" s="18">
        <v>17.97</v>
      </c>
      <c r="K68" s="18">
        <v>16.43</v>
      </c>
      <c r="L68" s="18">
        <v>14.89</v>
      </c>
      <c r="M68" s="18">
        <v>13.35</v>
      </c>
      <c r="N68" s="19">
        <v>11.82</v>
      </c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s="16" customFormat="1" ht="9" customHeight="1" x14ac:dyDescent="0.2">
      <c r="A69" s="23"/>
      <c r="B69" s="25">
        <v>1420</v>
      </c>
      <c r="C69" s="25">
        <v>1440</v>
      </c>
      <c r="D69" s="18">
        <v>27.96</v>
      </c>
      <c r="E69" s="18">
        <v>26.42</v>
      </c>
      <c r="F69" s="18">
        <v>24.88</v>
      </c>
      <c r="G69" s="18">
        <v>23.34</v>
      </c>
      <c r="H69" s="18">
        <v>21.81</v>
      </c>
      <c r="I69" s="18">
        <v>20.27</v>
      </c>
      <c r="J69" s="18">
        <v>18.73</v>
      </c>
      <c r="K69" s="18">
        <v>17.190000000000001</v>
      </c>
      <c r="L69" s="18">
        <v>15.65</v>
      </c>
      <c r="M69" s="18">
        <v>14.11</v>
      </c>
      <c r="N69" s="19">
        <v>12.58</v>
      </c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s="16" customFormat="1" ht="9" customHeight="1" x14ac:dyDescent="0.2">
      <c r="A70" s="23"/>
      <c r="B70" s="25">
        <v>1440</v>
      </c>
      <c r="C70" s="25">
        <v>1460</v>
      </c>
      <c r="D70" s="18">
        <v>28.72</v>
      </c>
      <c r="E70" s="18">
        <v>27.18</v>
      </c>
      <c r="F70" s="18">
        <v>25.64</v>
      </c>
      <c r="G70" s="18">
        <v>24.1</v>
      </c>
      <c r="H70" s="18">
        <v>22.57</v>
      </c>
      <c r="I70" s="18">
        <v>21.03</v>
      </c>
      <c r="J70" s="18">
        <v>19.489999999999998</v>
      </c>
      <c r="K70" s="18">
        <v>17.95</v>
      </c>
      <c r="L70" s="18">
        <v>16.41</v>
      </c>
      <c r="M70" s="18">
        <v>14.87</v>
      </c>
      <c r="N70" s="19">
        <v>13.34</v>
      </c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s="16" customFormat="1" ht="9" customHeight="1" x14ac:dyDescent="0.2">
      <c r="A71" s="23"/>
      <c r="B71" s="43">
        <v>1460</v>
      </c>
      <c r="C71" s="43">
        <v>1480</v>
      </c>
      <c r="D71" s="41">
        <v>29.48</v>
      </c>
      <c r="E71" s="41">
        <v>27.94</v>
      </c>
      <c r="F71" s="41">
        <v>26.4</v>
      </c>
      <c r="G71" s="41">
        <v>24.86</v>
      </c>
      <c r="H71" s="41">
        <v>23.33</v>
      </c>
      <c r="I71" s="41">
        <v>21.79</v>
      </c>
      <c r="J71" s="41">
        <v>20.25</v>
      </c>
      <c r="K71" s="41">
        <v>18.71</v>
      </c>
      <c r="L71" s="41">
        <v>17.170000000000002</v>
      </c>
      <c r="M71" s="41">
        <v>15.63</v>
      </c>
      <c r="N71" s="42">
        <v>14.1</v>
      </c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s="16" customFormat="1" ht="9" customHeight="1" x14ac:dyDescent="0.2">
      <c r="A72" s="23"/>
      <c r="B72" s="25">
        <v>1480</v>
      </c>
      <c r="C72" s="25">
        <v>1500</v>
      </c>
      <c r="D72" s="18">
        <v>30.24</v>
      </c>
      <c r="E72" s="18">
        <v>28.7</v>
      </c>
      <c r="F72" s="18">
        <v>27.16</v>
      </c>
      <c r="G72" s="18">
        <v>25.62</v>
      </c>
      <c r="H72" s="18">
        <v>24.09</v>
      </c>
      <c r="I72" s="18">
        <v>22.55</v>
      </c>
      <c r="J72" s="18">
        <v>21.01</v>
      </c>
      <c r="K72" s="18">
        <v>19.47</v>
      </c>
      <c r="L72" s="18">
        <v>17.93</v>
      </c>
      <c r="M72" s="18">
        <v>16.39</v>
      </c>
      <c r="N72" s="19">
        <v>14.86</v>
      </c>
      <c r="O72" s="15"/>
      <c r="P72" s="17"/>
      <c r="Q72" s="17"/>
      <c r="R72" s="17"/>
      <c r="S72" s="17"/>
      <c r="T72" s="17"/>
      <c r="U72" s="17"/>
      <c r="V72" s="17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s="16" customFormat="1" ht="9" customHeight="1" x14ac:dyDescent="0.2">
      <c r="A73" s="23"/>
      <c r="B73" s="25">
        <v>1500</v>
      </c>
      <c r="C73" s="25">
        <v>1520</v>
      </c>
      <c r="D73" s="18">
        <v>31</v>
      </c>
      <c r="E73" s="18">
        <v>29.46</v>
      </c>
      <c r="F73" s="18">
        <v>27.92</v>
      </c>
      <c r="G73" s="18">
        <v>26.38</v>
      </c>
      <c r="H73" s="18">
        <v>24.85</v>
      </c>
      <c r="I73" s="18">
        <v>23.31</v>
      </c>
      <c r="J73" s="18">
        <v>21.77</v>
      </c>
      <c r="K73" s="18">
        <v>20.23</v>
      </c>
      <c r="L73" s="18">
        <v>18.690000000000001</v>
      </c>
      <c r="M73" s="18">
        <v>17.149999999999999</v>
      </c>
      <c r="N73" s="19">
        <v>15.62</v>
      </c>
      <c r="O73" s="15"/>
      <c r="P73" s="17"/>
      <c r="Q73" s="17"/>
      <c r="R73" s="17"/>
      <c r="S73" s="17"/>
      <c r="T73" s="17"/>
      <c r="U73" s="17"/>
      <c r="V73" s="17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s="16" customFormat="1" ht="9" customHeight="1" x14ac:dyDescent="0.2">
      <c r="A74" s="23"/>
      <c r="B74" s="25">
        <v>1520</v>
      </c>
      <c r="C74" s="25">
        <v>1540</v>
      </c>
      <c r="D74" s="18">
        <v>31.76</v>
      </c>
      <c r="E74" s="18">
        <v>30.22</v>
      </c>
      <c r="F74" s="18">
        <v>28.68</v>
      </c>
      <c r="G74" s="18">
        <v>27.14</v>
      </c>
      <c r="H74" s="18">
        <v>25.61</v>
      </c>
      <c r="I74" s="18">
        <v>24.07</v>
      </c>
      <c r="J74" s="18">
        <v>22.53</v>
      </c>
      <c r="K74" s="18">
        <v>20.99</v>
      </c>
      <c r="L74" s="18">
        <v>19.45</v>
      </c>
      <c r="M74" s="18">
        <v>17.91</v>
      </c>
      <c r="N74" s="19">
        <v>16.38</v>
      </c>
      <c r="O74" s="15"/>
      <c r="P74" s="17"/>
      <c r="Q74" s="17"/>
      <c r="R74" s="17"/>
      <c r="S74" s="17"/>
      <c r="T74" s="17"/>
      <c r="U74" s="17"/>
      <c r="V74" s="17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s="16" customFormat="1" ht="9" customHeight="1" x14ac:dyDescent="0.2">
      <c r="A75" s="23"/>
      <c r="B75" s="43">
        <v>1540</v>
      </c>
      <c r="C75" s="43">
        <v>1560</v>
      </c>
      <c r="D75" s="41">
        <v>32.520000000000003</v>
      </c>
      <c r="E75" s="41">
        <v>30.98</v>
      </c>
      <c r="F75" s="41">
        <v>29.44</v>
      </c>
      <c r="G75" s="41">
        <v>27.9</v>
      </c>
      <c r="H75" s="41">
        <v>26.37</v>
      </c>
      <c r="I75" s="41">
        <v>24.83</v>
      </c>
      <c r="J75" s="41">
        <v>23.29</v>
      </c>
      <c r="K75" s="41">
        <v>21.75</v>
      </c>
      <c r="L75" s="41">
        <v>20.21</v>
      </c>
      <c r="M75" s="41">
        <v>18.670000000000002</v>
      </c>
      <c r="N75" s="42">
        <v>17.14</v>
      </c>
      <c r="O75" s="15"/>
      <c r="P75" s="17"/>
      <c r="Q75" s="17"/>
      <c r="R75" s="17"/>
      <c r="S75" s="17"/>
      <c r="T75" s="17"/>
      <c r="U75" s="17"/>
      <c r="V75" s="17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s="16" customFormat="1" ht="9" customHeight="1" x14ac:dyDescent="0.2">
      <c r="A76" s="23"/>
      <c r="B76" s="25">
        <v>1560</v>
      </c>
      <c r="C76" s="25">
        <v>1580</v>
      </c>
      <c r="D76" s="18">
        <v>33.28</v>
      </c>
      <c r="E76" s="18">
        <v>31.74</v>
      </c>
      <c r="F76" s="18">
        <v>30.2</v>
      </c>
      <c r="G76" s="18">
        <v>28.66</v>
      </c>
      <c r="H76" s="18">
        <v>27.13</v>
      </c>
      <c r="I76" s="18">
        <v>25.59</v>
      </c>
      <c r="J76" s="18">
        <v>24.05</v>
      </c>
      <c r="K76" s="18">
        <v>22.51</v>
      </c>
      <c r="L76" s="18">
        <v>20.97</v>
      </c>
      <c r="M76" s="18">
        <v>19.43</v>
      </c>
      <c r="N76" s="19">
        <v>17.899999999999999</v>
      </c>
      <c r="O76" s="15"/>
      <c r="P76" s="17"/>
      <c r="Q76" s="17"/>
      <c r="R76" s="17"/>
      <c r="S76" s="17"/>
      <c r="T76" s="17"/>
      <c r="U76" s="17"/>
      <c r="V76" s="17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s="16" customFormat="1" ht="9" customHeight="1" x14ac:dyDescent="0.2">
      <c r="A77" s="23"/>
      <c r="B77" s="25">
        <v>1580</v>
      </c>
      <c r="C77" s="25">
        <v>1600</v>
      </c>
      <c r="D77" s="18">
        <v>34.04</v>
      </c>
      <c r="E77" s="18">
        <v>32.5</v>
      </c>
      <c r="F77" s="18">
        <v>30.96</v>
      </c>
      <c r="G77" s="18">
        <v>29.42</v>
      </c>
      <c r="H77" s="18">
        <v>27.89</v>
      </c>
      <c r="I77" s="18">
        <v>26.35</v>
      </c>
      <c r="J77" s="18">
        <v>24.81</v>
      </c>
      <c r="K77" s="18">
        <v>23.27</v>
      </c>
      <c r="L77" s="18">
        <v>21.73</v>
      </c>
      <c r="M77" s="18">
        <v>20.190000000000001</v>
      </c>
      <c r="N77" s="19">
        <v>18.66</v>
      </c>
      <c r="O77" s="15"/>
      <c r="P77" s="17"/>
      <c r="Q77" s="17"/>
      <c r="R77" s="17"/>
      <c r="S77" s="17"/>
      <c r="T77" s="17"/>
      <c r="U77" s="17"/>
      <c r="V77" s="17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s="16" customFormat="1" ht="9" customHeight="1" x14ac:dyDescent="0.2">
      <c r="A78" s="23"/>
      <c r="B78" s="25">
        <v>1600</v>
      </c>
      <c r="C78" s="25">
        <v>1620</v>
      </c>
      <c r="D78" s="18">
        <v>34.799999999999997</v>
      </c>
      <c r="E78" s="18">
        <v>33.26</v>
      </c>
      <c r="F78" s="18">
        <v>31.72</v>
      </c>
      <c r="G78" s="18">
        <v>30.18</v>
      </c>
      <c r="H78" s="18">
        <v>28.65</v>
      </c>
      <c r="I78" s="18">
        <v>27.11</v>
      </c>
      <c r="J78" s="18">
        <v>25.57</v>
      </c>
      <c r="K78" s="18">
        <v>24.03</v>
      </c>
      <c r="L78" s="18">
        <v>22.49</v>
      </c>
      <c r="M78" s="18">
        <v>20.95</v>
      </c>
      <c r="N78" s="19">
        <v>19.420000000000002</v>
      </c>
      <c r="O78" s="15"/>
      <c r="P78" s="17"/>
      <c r="Q78" s="17"/>
      <c r="R78" s="17"/>
      <c r="S78" s="17"/>
      <c r="T78" s="17"/>
      <c r="U78" s="17"/>
      <c r="V78" s="17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s="16" customFormat="1" ht="9" customHeight="1" x14ac:dyDescent="0.2">
      <c r="A79" s="23"/>
      <c r="B79" s="43">
        <v>1620</v>
      </c>
      <c r="C79" s="43">
        <v>1640</v>
      </c>
      <c r="D79" s="41">
        <v>35.56</v>
      </c>
      <c r="E79" s="41">
        <v>34.020000000000003</v>
      </c>
      <c r="F79" s="41">
        <v>32.479999999999997</v>
      </c>
      <c r="G79" s="41">
        <v>30.94</v>
      </c>
      <c r="H79" s="41">
        <v>29.41</v>
      </c>
      <c r="I79" s="41">
        <v>27.87</v>
      </c>
      <c r="J79" s="41">
        <v>26.33</v>
      </c>
      <c r="K79" s="41">
        <v>24.79</v>
      </c>
      <c r="L79" s="41">
        <v>23.25</v>
      </c>
      <c r="M79" s="41">
        <v>21.71</v>
      </c>
      <c r="N79" s="42">
        <v>20.18</v>
      </c>
      <c r="O79" s="15"/>
      <c r="P79" s="17"/>
      <c r="Q79" s="17"/>
      <c r="R79" s="17"/>
      <c r="S79" s="17"/>
      <c r="T79" s="17"/>
      <c r="U79" s="17"/>
      <c r="V79" s="17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s="16" customFormat="1" ht="9" customHeight="1" x14ac:dyDescent="0.2">
      <c r="A80" s="23"/>
      <c r="B80" s="25">
        <v>1640</v>
      </c>
      <c r="C80" s="25">
        <v>1660</v>
      </c>
      <c r="D80" s="18">
        <v>36.32</v>
      </c>
      <c r="E80" s="18">
        <v>34.78</v>
      </c>
      <c r="F80" s="18">
        <v>33.24</v>
      </c>
      <c r="G80" s="18">
        <v>31.7</v>
      </c>
      <c r="H80" s="18">
        <v>30.17</v>
      </c>
      <c r="I80" s="18">
        <v>28.63</v>
      </c>
      <c r="J80" s="18">
        <v>27.09</v>
      </c>
      <c r="K80" s="18">
        <v>25.55</v>
      </c>
      <c r="L80" s="18">
        <v>24.01</v>
      </c>
      <c r="M80" s="18">
        <v>22.47</v>
      </c>
      <c r="N80" s="19">
        <v>20.94</v>
      </c>
      <c r="O80" s="15"/>
      <c r="P80" s="17"/>
      <c r="Q80" s="17"/>
      <c r="R80" s="17"/>
      <c r="S80" s="17"/>
      <c r="T80" s="17"/>
      <c r="U80" s="17"/>
      <c r="V80" s="17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s="16" customFormat="1" ht="9" customHeight="1" x14ac:dyDescent="0.2">
      <c r="A81" s="23"/>
      <c r="B81" s="25">
        <v>1660</v>
      </c>
      <c r="C81" s="25">
        <v>1680</v>
      </c>
      <c r="D81" s="18">
        <v>37.08</v>
      </c>
      <c r="E81" s="18">
        <v>35.54</v>
      </c>
      <c r="F81" s="18">
        <v>34</v>
      </c>
      <c r="G81" s="18">
        <v>32.46</v>
      </c>
      <c r="H81" s="18">
        <v>30.93</v>
      </c>
      <c r="I81" s="18">
        <v>29.39</v>
      </c>
      <c r="J81" s="18">
        <v>27.85</v>
      </c>
      <c r="K81" s="18">
        <v>26.31</v>
      </c>
      <c r="L81" s="18">
        <v>24.77</v>
      </c>
      <c r="M81" s="18">
        <v>23.23</v>
      </c>
      <c r="N81" s="19">
        <v>21.7</v>
      </c>
      <c r="O81" s="15"/>
      <c r="P81" s="17"/>
      <c r="Q81" s="17"/>
      <c r="R81" s="17"/>
      <c r="S81" s="17"/>
      <c r="T81" s="17"/>
      <c r="U81" s="17"/>
      <c r="V81" s="17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s="16" customFormat="1" ht="9" customHeight="1" x14ac:dyDescent="0.2">
      <c r="A82" s="23"/>
      <c r="B82" s="25">
        <v>1680</v>
      </c>
      <c r="C82" s="25">
        <v>1700</v>
      </c>
      <c r="D82" s="18">
        <v>37.840000000000003</v>
      </c>
      <c r="E82" s="18">
        <v>36.299999999999997</v>
      </c>
      <c r="F82" s="18">
        <v>34.76</v>
      </c>
      <c r="G82" s="18">
        <v>33.22</v>
      </c>
      <c r="H82" s="18">
        <v>31.69</v>
      </c>
      <c r="I82" s="18">
        <v>30.15</v>
      </c>
      <c r="J82" s="18">
        <v>28.61</v>
      </c>
      <c r="K82" s="18">
        <v>27.07</v>
      </c>
      <c r="L82" s="18">
        <v>25.53</v>
      </c>
      <c r="M82" s="18">
        <v>23.99</v>
      </c>
      <c r="N82" s="19">
        <v>22.46</v>
      </c>
      <c r="O82" s="15"/>
      <c r="P82" s="17"/>
      <c r="Q82" s="17"/>
      <c r="R82" s="17"/>
      <c r="S82" s="17"/>
      <c r="T82" s="17"/>
      <c r="U82" s="17"/>
      <c r="V82" s="17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s="16" customFormat="1" ht="9" customHeight="1" x14ac:dyDescent="0.2">
      <c r="A83" s="23"/>
      <c r="B83" s="43">
        <v>1700</v>
      </c>
      <c r="C83" s="43">
        <v>1720</v>
      </c>
      <c r="D83" s="41">
        <v>38.6</v>
      </c>
      <c r="E83" s="41">
        <v>37.06</v>
      </c>
      <c r="F83" s="41">
        <v>35.520000000000003</v>
      </c>
      <c r="G83" s="41">
        <v>33.979999999999997</v>
      </c>
      <c r="H83" s="41">
        <v>32.450000000000003</v>
      </c>
      <c r="I83" s="41">
        <v>30.91</v>
      </c>
      <c r="J83" s="41">
        <v>29.37</v>
      </c>
      <c r="K83" s="41">
        <v>27.83</v>
      </c>
      <c r="L83" s="41">
        <v>26.29</v>
      </c>
      <c r="M83" s="41">
        <v>24.75</v>
      </c>
      <c r="N83" s="42">
        <v>23.22</v>
      </c>
      <c r="O83" s="15"/>
      <c r="P83" s="17"/>
      <c r="Q83" s="17"/>
      <c r="R83" s="17"/>
      <c r="S83" s="17"/>
      <c r="T83" s="17"/>
      <c r="U83" s="17"/>
      <c r="V83" s="17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s="16" customFormat="1" ht="9" customHeight="1" x14ac:dyDescent="0.2">
      <c r="A84" s="23"/>
      <c r="B84" s="25">
        <v>1720</v>
      </c>
      <c r="C84" s="25">
        <v>1740</v>
      </c>
      <c r="D84" s="18">
        <v>39.36</v>
      </c>
      <c r="E84" s="18">
        <v>37.82</v>
      </c>
      <c r="F84" s="18">
        <v>36.28</v>
      </c>
      <c r="G84" s="18">
        <v>34.74</v>
      </c>
      <c r="H84" s="18">
        <v>33.21</v>
      </c>
      <c r="I84" s="18">
        <v>31.67</v>
      </c>
      <c r="J84" s="18">
        <v>30.13</v>
      </c>
      <c r="K84" s="18">
        <v>28.59</v>
      </c>
      <c r="L84" s="18">
        <v>27.05</v>
      </c>
      <c r="M84" s="18">
        <v>25.51</v>
      </c>
      <c r="N84" s="19">
        <v>23.98</v>
      </c>
      <c r="O84" s="15"/>
      <c r="P84" s="17"/>
      <c r="Q84" s="17"/>
      <c r="R84" s="17"/>
      <c r="S84" s="17"/>
      <c r="T84" s="17"/>
      <c r="U84" s="17"/>
      <c r="V84" s="17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s="16" customFormat="1" ht="9" customHeight="1" x14ac:dyDescent="0.2">
      <c r="A85" s="23"/>
      <c r="B85" s="25">
        <v>1740</v>
      </c>
      <c r="C85" s="25">
        <v>1760</v>
      </c>
      <c r="D85" s="18">
        <v>40.119999999999997</v>
      </c>
      <c r="E85" s="18">
        <v>38.58</v>
      </c>
      <c r="F85" s="18">
        <v>37.04</v>
      </c>
      <c r="G85" s="18">
        <v>35.5</v>
      </c>
      <c r="H85" s="18">
        <v>33.97</v>
      </c>
      <c r="I85" s="18">
        <v>32.43</v>
      </c>
      <c r="J85" s="18">
        <v>30.89</v>
      </c>
      <c r="K85" s="18">
        <v>29.35</v>
      </c>
      <c r="L85" s="18">
        <v>27.81</v>
      </c>
      <c r="M85" s="18">
        <v>26.27</v>
      </c>
      <c r="N85" s="19">
        <v>24.74</v>
      </c>
      <c r="O85" s="15"/>
      <c r="P85" s="17"/>
      <c r="Q85" s="17"/>
      <c r="R85" s="17"/>
      <c r="S85" s="17"/>
      <c r="T85" s="17"/>
      <c r="U85" s="17"/>
      <c r="V85" s="17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s="16" customFormat="1" ht="9" customHeight="1" x14ac:dyDescent="0.2">
      <c r="A86" s="23"/>
      <c r="B86" s="25">
        <v>1760</v>
      </c>
      <c r="C86" s="25">
        <v>1780</v>
      </c>
      <c r="D86" s="18">
        <v>40.880000000000003</v>
      </c>
      <c r="E86" s="18">
        <v>39.340000000000003</v>
      </c>
      <c r="F86" s="18">
        <v>37.799999999999997</v>
      </c>
      <c r="G86" s="18">
        <v>36.26</v>
      </c>
      <c r="H86" s="18">
        <v>34.729999999999997</v>
      </c>
      <c r="I86" s="18">
        <v>33.19</v>
      </c>
      <c r="J86" s="18">
        <v>31.65</v>
      </c>
      <c r="K86" s="18">
        <v>30.11</v>
      </c>
      <c r="L86" s="18">
        <v>28.57</v>
      </c>
      <c r="M86" s="18">
        <v>27.03</v>
      </c>
      <c r="N86" s="19">
        <v>25.5</v>
      </c>
      <c r="O86" s="15"/>
      <c r="P86" s="17"/>
      <c r="Q86" s="17"/>
      <c r="R86" s="17"/>
      <c r="S86" s="17"/>
      <c r="T86" s="17"/>
      <c r="U86" s="17"/>
      <c r="V86" s="17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s="16" customFormat="1" ht="9" customHeight="1" x14ac:dyDescent="0.2">
      <c r="A87" s="23"/>
      <c r="B87" s="43">
        <v>1780</v>
      </c>
      <c r="C87" s="43">
        <v>1800</v>
      </c>
      <c r="D87" s="41">
        <v>41.64</v>
      </c>
      <c r="E87" s="41">
        <v>40.1</v>
      </c>
      <c r="F87" s="41">
        <v>38.56</v>
      </c>
      <c r="G87" s="41">
        <v>37.020000000000003</v>
      </c>
      <c r="H87" s="41">
        <v>35.49</v>
      </c>
      <c r="I87" s="41">
        <v>33.950000000000003</v>
      </c>
      <c r="J87" s="41">
        <v>32.409999999999997</v>
      </c>
      <c r="K87" s="41">
        <v>30.87</v>
      </c>
      <c r="L87" s="41">
        <v>29.33</v>
      </c>
      <c r="M87" s="41">
        <v>27.79</v>
      </c>
      <c r="N87" s="42">
        <v>26.26</v>
      </c>
      <c r="O87" s="15"/>
      <c r="P87" s="17"/>
      <c r="Q87" s="17"/>
      <c r="R87" s="17"/>
      <c r="S87" s="17"/>
      <c r="T87" s="17"/>
      <c r="U87" s="17"/>
      <c r="V87" s="17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s="13" customFormat="1" ht="9" customHeight="1" x14ac:dyDescent="0.2">
      <c r="A88" s="20"/>
      <c r="B88" s="25">
        <v>1800</v>
      </c>
      <c r="C88" s="25">
        <v>1820</v>
      </c>
      <c r="D88" s="18">
        <v>42.4</v>
      </c>
      <c r="E88" s="18">
        <v>40.86</v>
      </c>
      <c r="F88" s="18">
        <v>39.32</v>
      </c>
      <c r="G88" s="18">
        <v>37.78</v>
      </c>
      <c r="H88" s="18">
        <v>36.25</v>
      </c>
      <c r="I88" s="18">
        <v>34.71</v>
      </c>
      <c r="J88" s="18">
        <v>33.17</v>
      </c>
      <c r="K88" s="18">
        <v>31.63</v>
      </c>
      <c r="L88" s="18">
        <v>30.09</v>
      </c>
      <c r="M88" s="18">
        <v>28.55</v>
      </c>
      <c r="N88" s="19">
        <v>27.02</v>
      </c>
      <c r="P88" s="33"/>
      <c r="Q88" s="33"/>
      <c r="R88" s="33"/>
      <c r="S88" s="33"/>
      <c r="T88" s="33"/>
      <c r="U88" s="33"/>
      <c r="V88" s="33"/>
    </row>
    <row r="89" spans="1:31" s="14" customFormat="1" ht="9" customHeight="1" x14ac:dyDescent="0.2">
      <c r="A89" s="23"/>
      <c r="B89" s="25">
        <v>1820</v>
      </c>
      <c r="C89" s="25">
        <v>1840</v>
      </c>
      <c r="D89" s="18">
        <v>43.16</v>
      </c>
      <c r="E89" s="18">
        <v>41.62</v>
      </c>
      <c r="F89" s="18">
        <v>40.08</v>
      </c>
      <c r="G89" s="18">
        <v>38.54</v>
      </c>
      <c r="H89" s="18">
        <v>37.01</v>
      </c>
      <c r="I89" s="18">
        <v>35.47</v>
      </c>
      <c r="J89" s="18">
        <v>33.93</v>
      </c>
      <c r="K89" s="18">
        <v>32.39</v>
      </c>
      <c r="L89" s="18">
        <v>30.85</v>
      </c>
      <c r="M89" s="18">
        <v>29.31</v>
      </c>
      <c r="N89" s="19">
        <v>27.78</v>
      </c>
      <c r="O89" s="13"/>
      <c r="P89" s="33"/>
      <c r="Q89" s="33"/>
      <c r="R89" s="33"/>
      <c r="S89" s="33"/>
      <c r="T89" s="33"/>
      <c r="U89" s="33"/>
      <c r="V89" s="33"/>
      <c r="W89" s="13"/>
      <c r="X89" s="13"/>
      <c r="Y89" s="13"/>
      <c r="Z89" s="13"/>
      <c r="AA89" s="13"/>
      <c r="AB89" s="13"/>
      <c r="AC89" s="13"/>
      <c r="AD89" s="13"/>
      <c r="AE89" s="13"/>
    </row>
    <row r="90" spans="1:31" s="14" customFormat="1" ht="9" customHeight="1" x14ac:dyDescent="0.2">
      <c r="A90" s="23"/>
      <c r="B90" s="25">
        <v>1840</v>
      </c>
      <c r="C90" s="25">
        <v>1860</v>
      </c>
      <c r="D90" s="18">
        <v>43.92</v>
      </c>
      <c r="E90" s="18">
        <v>42.38</v>
      </c>
      <c r="F90" s="18">
        <v>40.840000000000003</v>
      </c>
      <c r="G90" s="18">
        <v>39.299999999999997</v>
      </c>
      <c r="H90" s="18">
        <v>37.770000000000003</v>
      </c>
      <c r="I90" s="18">
        <v>36.229999999999997</v>
      </c>
      <c r="J90" s="18">
        <v>34.69</v>
      </c>
      <c r="K90" s="18">
        <v>33.15</v>
      </c>
      <c r="L90" s="18">
        <v>31.61</v>
      </c>
      <c r="M90" s="18">
        <v>30.07</v>
      </c>
      <c r="N90" s="19">
        <v>28.54</v>
      </c>
      <c r="O90" s="13"/>
      <c r="P90" s="33"/>
      <c r="Q90" s="33"/>
      <c r="R90" s="33"/>
      <c r="S90" s="33"/>
      <c r="T90" s="33"/>
      <c r="U90" s="33"/>
      <c r="V90" s="33"/>
      <c r="W90" s="13"/>
      <c r="X90" s="13"/>
      <c r="Y90" s="13"/>
      <c r="Z90" s="13"/>
      <c r="AA90" s="13"/>
      <c r="AB90" s="13"/>
      <c r="AC90" s="13"/>
      <c r="AD90" s="13"/>
      <c r="AE90" s="13"/>
    </row>
    <row r="91" spans="1:31" s="14" customFormat="1" ht="9" customHeight="1" x14ac:dyDescent="0.2">
      <c r="A91" s="23"/>
      <c r="B91" s="43">
        <v>1860</v>
      </c>
      <c r="C91" s="43">
        <v>1880</v>
      </c>
      <c r="D91" s="41">
        <v>44.68</v>
      </c>
      <c r="E91" s="41">
        <v>43.14</v>
      </c>
      <c r="F91" s="41">
        <v>41.6</v>
      </c>
      <c r="G91" s="41">
        <v>40.06</v>
      </c>
      <c r="H91" s="41">
        <v>38.53</v>
      </c>
      <c r="I91" s="41">
        <v>36.99</v>
      </c>
      <c r="J91" s="41">
        <v>35.450000000000003</v>
      </c>
      <c r="K91" s="41">
        <v>33.909999999999997</v>
      </c>
      <c r="L91" s="41">
        <v>32.369999999999997</v>
      </c>
      <c r="M91" s="41">
        <v>30.83</v>
      </c>
      <c r="N91" s="42">
        <v>29.3</v>
      </c>
      <c r="O91" s="13"/>
      <c r="P91" s="33"/>
      <c r="Q91" s="33"/>
      <c r="R91" s="33"/>
      <c r="S91" s="33"/>
      <c r="T91" s="33"/>
      <c r="U91" s="33"/>
      <c r="V91" s="33"/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 s="14" customFormat="1" ht="9" customHeight="1" x14ac:dyDescent="0.2">
      <c r="A92" s="23"/>
      <c r="B92" s="25">
        <v>1880</v>
      </c>
      <c r="C92" s="25">
        <v>1900</v>
      </c>
      <c r="D92" s="18">
        <v>45.44</v>
      </c>
      <c r="E92" s="18">
        <v>43.9</v>
      </c>
      <c r="F92" s="18">
        <v>42.36</v>
      </c>
      <c r="G92" s="18">
        <v>40.82</v>
      </c>
      <c r="H92" s="18">
        <v>39.29</v>
      </c>
      <c r="I92" s="18">
        <v>37.75</v>
      </c>
      <c r="J92" s="18">
        <v>36.21</v>
      </c>
      <c r="K92" s="18">
        <v>34.67</v>
      </c>
      <c r="L92" s="18">
        <v>33.130000000000003</v>
      </c>
      <c r="M92" s="18">
        <v>31.59</v>
      </c>
      <c r="N92" s="19">
        <v>30.06</v>
      </c>
      <c r="O92" s="13"/>
      <c r="P92" s="33"/>
      <c r="Q92" s="33"/>
      <c r="R92" s="33"/>
      <c r="S92" s="33"/>
      <c r="T92" s="33"/>
      <c r="U92" s="33"/>
      <c r="V92" s="33"/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 s="14" customFormat="1" ht="9" customHeight="1" x14ac:dyDescent="0.2">
      <c r="A93" s="23"/>
      <c r="B93" s="25">
        <v>1900</v>
      </c>
      <c r="C93" s="25">
        <v>1920</v>
      </c>
      <c r="D93" s="18">
        <v>46.2</v>
      </c>
      <c r="E93" s="18">
        <v>44.66</v>
      </c>
      <c r="F93" s="18">
        <v>43.12</v>
      </c>
      <c r="G93" s="18">
        <v>41.58</v>
      </c>
      <c r="H93" s="18">
        <v>40.049999999999997</v>
      </c>
      <c r="I93" s="18">
        <v>38.51</v>
      </c>
      <c r="J93" s="18">
        <v>36.97</v>
      </c>
      <c r="K93" s="18">
        <v>35.43</v>
      </c>
      <c r="L93" s="18">
        <v>33.89</v>
      </c>
      <c r="M93" s="18">
        <v>32.35</v>
      </c>
      <c r="N93" s="19">
        <v>30.82</v>
      </c>
      <c r="O93" s="13"/>
      <c r="P93" s="33"/>
      <c r="Q93" s="33"/>
      <c r="R93" s="33"/>
      <c r="S93" s="33"/>
      <c r="T93" s="33"/>
      <c r="U93" s="33"/>
      <c r="V93" s="33"/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 s="14" customFormat="1" ht="9" customHeight="1" x14ac:dyDescent="0.2">
      <c r="A94" s="23"/>
      <c r="B94" s="25">
        <v>1920</v>
      </c>
      <c r="C94" s="25">
        <v>1940</v>
      </c>
      <c r="D94" s="18">
        <v>46.96</v>
      </c>
      <c r="E94" s="18">
        <v>45.42</v>
      </c>
      <c r="F94" s="18">
        <v>43.88</v>
      </c>
      <c r="G94" s="18">
        <v>42.34</v>
      </c>
      <c r="H94" s="18">
        <v>40.81</v>
      </c>
      <c r="I94" s="18">
        <v>39.270000000000003</v>
      </c>
      <c r="J94" s="18">
        <v>37.729999999999997</v>
      </c>
      <c r="K94" s="18">
        <v>36.19</v>
      </c>
      <c r="L94" s="18">
        <v>34.65</v>
      </c>
      <c r="M94" s="18">
        <v>33.11</v>
      </c>
      <c r="N94" s="19">
        <v>31.58</v>
      </c>
      <c r="O94" s="13"/>
      <c r="P94" s="33"/>
      <c r="Q94" s="33"/>
      <c r="R94" s="33"/>
      <c r="S94" s="33"/>
      <c r="T94" s="33"/>
      <c r="U94" s="33"/>
      <c r="V94" s="33"/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 s="14" customFormat="1" ht="9" customHeight="1" x14ac:dyDescent="0.2">
      <c r="A95" s="23"/>
      <c r="B95" s="43">
        <v>1940</v>
      </c>
      <c r="C95" s="43">
        <v>1960</v>
      </c>
      <c r="D95" s="41">
        <v>47.72</v>
      </c>
      <c r="E95" s="41">
        <v>46.18</v>
      </c>
      <c r="F95" s="41">
        <v>44.64</v>
      </c>
      <c r="G95" s="41">
        <v>43.1</v>
      </c>
      <c r="H95" s="41">
        <v>41.57</v>
      </c>
      <c r="I95" s="41">
        <v>40.03</v>
      </c>
      <c r="J95" s="41">
        <v>38.49</v>
      </c>
      <c r="K95" s="41">
        <v>36.950000000000003</v>
      </c>
      <c r="L95" s="41">
        <v>35.409999999999997</v>
      </c>
      <c r="M95" s="41">
        <v>33.869999999999997</v>
      </c>
      <c r="N95" s="42">
        <v>32.340000000000003</v>
      </c>
      <c r="O95" s="13"/>
      <c r="P95" s="33"/>
      <c r="Q95" s="33"/>
      <c r="R95" s="33"/>
      <c r="S95" s="33"/>
      <c r="T95" s="33"/>
      <c r="U95" s="33"/>
      <c r="V95" s="33"/>
      <c r="W95" s="13"/>
      <c r="X95" s="13"/>
      <c r="Y95" s="13"/>
      <c r="Z95" s="13"/>
      <c r="AA95" s="13"/>
      <c r="AB95" s="13"/>
      <c r="AC95" s="13"/>
      <c r="AD95" s="13"/>
      <c r="AE95" s="13"/>
    </row>
    <row r="96" spans="1:31" s="14" customFormat="1" ht="9" customHeight="1" x14ac:dyDescent="0.2">
      <c r="A96" s="23"/>
      <c r="B96" s="25">
        <v>1960</v>
      </c>
      <c r="C96" s="25">
        <v>1980</v>
      </c>
      <c r="D96" s="18">
        <v>48.48</v>
      </c>
      <c r="E96" s="18">
        <v>46.94</v>
      </c>
      <c r="F96" s="18">
        <v>45.4</v>
      </c>
      <c r="G96" s="18">
        <v>43.86</v>
      </c>
      <c r="H96" s="18">
        <v>42.33</v>
      </c>
      <c r="I96" s="18">
        <v>40.79</v>
      </c>
      <c r="J96" s="18">
        <v>39.25</v>
      </c>
      <c r="K96" s="18">
        <v>37.71</v>
      </c>
      <c r="L96" s="18">
        <v>36.17</v>
      </c>
      <c r="M96" s="18">
        <v>34.630000000000003</v>
      </c>
      <c r="N96" s="19">
        <v>33.1</v>
      </c>
      <c r="O96" s="13"/>
      <c r="P96" s="33"/>
      <c r="Q96" s="33"/>
      <c r="R96" s="33"/>
      <c r="S96" s="33"/>
      <c r="T96" s="33"/>
      <c r="U96" s="33"/>
      <c r="V96" s="33"/>
      <c r="W96" s="13"/>
      <c r="X96" s="13"/>
      <c r="Y96" s="13"/>
      <c r="Z96" s="13"/>
      <c r="AA96" s="13"/>
      <c r="AB96" s="13"/>
      <c r="AC96" s="13"/>
      <c r="AD96" s="13"/>
      <c r="AE96" s="13"/>
    </row>
    <row r="97" spans="1:31" s="14" customFormat="1" ht="9" customHeight="1" x14ac:dyDescent="0.2">
      <c r="A97" s="23"/>
      <c r="B97" s="25">
        <v>1980</v>
      </c>
      <c r="C97" s="25">
        <v>2000</v>
      </c>
      <c r="D97" s="18">
        <v>49.24</v>
      </c>
      <c r="E97" s="18">
        <v>47.7</v>
      </c>
      <c r="F97" s="18">
        <v>46.16</v>
      </c>
      <c r="G97" s="18">
        <v>44.62</v>
      </c>
      <c r="H97" s="18">
        <v>43.09</v>
      </c>
      <c r="I97" s="18">
        <v>41.55</v>
      </c>
      <c r="J97" s="18">
        <v>40.01</v>
      </c>
      <c r="K97" s="18">
        <v>38.47</v>
      </c>
      <c r="L97" s="18">
        <v>36.93</v>
      </c>
      <c r="M97" s="18">
        <v>35.39</v>
      </c>
      <c r="N97" s="19">
        <v>33.86</v>
      </c>
      <c r="O97" s="13"/>
      <c r="P97" s="33"/>
      <c r="Q97" s="33"/>
      <c r="R97" s="33"/>
      <c r="S97" s="33"/>
      <c r="T97" s="33"/>
      <c r="U97" s="33"/>
      <c r="V97" s="33"/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 s="14" customFormat="1" ht="9" customHeight="1" x14ac:dyDescent="0.2">
      <c r="A98" s="23"/>
      <c r="B98" s="25">
        <v>2000</v>
      </c>
      <c r="C98" s="25">
        <v>2020</v>
      </c>
      <c r="D98" s="18">
        <v>50</v>
      </c>
      <c r="E98" s="18">
        <v>48.46</v>
      </c>
      <c r="F98" s="18">
        <v>46.92</v>
      </c>
      <c r="G98" s="18">
        <v>45.38</v>
      </c>
      <c r="H98" s="18">
        <v>43.85</v>
      </c>
      <c r="I98" s="18">
        <v>42.31</v>
      </c>
      <c r="J98" s="18">
        <v>40.770000000000003</v>
      </c>
      <c r="K98" s="18">
        <v>39.229999999999997</v>
      </c>
      <c r="L98" s="18">
        <v>37.69</v>
      </c>
      <c r="M98" s="18">
        <v>36.15</v>
      </c>
      <c r="N98" s="19">
        <v>34.619999999999997</v>
      </c>
      <c r="O98" s="13"/>
      <c r="P98" s="33"/>
      <c r="Q98" s="33"/>
      <c r="R98" s="33"/>
      <c r="S98" s="33"/>
      <c r="T98" s="33"/>
      <c r="U98" s="33"/>
      <c r="V98" s="33"/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 s="14" customFormat="1" ht="9" customHeight="1" x14ac:dyDescent="0.2">
      <c r="A99" s="23"/>
      <c r="B99" s="43">
        <v>2020</v>
      </c>
      <c r="C99" s="43">
        <v>2040</v>
      </c>
      <c r="D99" s="41">
        <v>50.76</v>
      </c>
      <c r="E99" s="41">
        <v>49.22</v>
      </c>
      <c r="F99" s="41">
        <v>47.68</v>
      </c>
      <c r="G99" s="41">
        <v>46.14</v>
      </c>
      <c r="H99" s="41">
        <v>44.61</v>
      </c>
      <c r="I99" s="41">
        <v>43.07</v>
      </c>
      <c r="J99" s="41">
        <v>41.53</v>
      </c>
      <c r="K99" s="41">
        <v>39.99</v>
      </c>
      <c r="L99" s="41">
        <v>38.450000000000003</v>
      </c>
      <c r="M99" s="41">
        <v>36.909999999999997</v>
      </c>
      <c r="N99" s="42">
        <v>35.380000000000003</v>
      </c>
      <c r="O99" s="13"/>
      <c r="P99" s="33"/>
      <c r="Q99" s="33"/>
      <c r="R99" s="33"/>
      <c r="S99" s="33"/>
      <c r="T99" s="33"/>
      <c r="U99" s="33"/>
      <c r="V99" s="33"/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 s="14" customFormat="1" ht="9" customHeight="1" x14ac:dyDescent="0.2">
      <c r="A100" s="23"/>
      <c r="B100" s="25">
        <v>2040</v>
      </c>
      <c r="C100" s="25">
        <v>2060</v>
      </c>
      <c r="D100" s="18">
        <v>51.52</v>
      </c>
      <c r="E100" s="18">
        <v>49.98</v>
      </c>
      <c r="F100" s="18">
        <v>48.44</v>
      </c>
      <c r="G100" s="18">
        <v>46.9</v>
      </c>
      <c r="H100" s="18">
        <v>45.37</v>
      </c>
      <c r="I100" s="18">
        <v>43.83</v>
      </c>
      <c r="J100" s="18">
        <v>42.29</v>
      </c>
      <c r="K100" s="18">
        <v>40.75</v>
      </c>
      <c r="L100" s="18">
        <v>39.21</v>
      </c>
      <c r="M100" s="18">
        <v>37.67</v>
      </c>
      <c r="N100" s="19">
        <v>36.14</v>
      </c>
      <c r="O100" s="13"/>
      <c r="P100" s="33"/>
      <c r="Q100" s="33"/>
      <c r="R100" s="33"/>
      <c r="S100" s="33"/>
      <c r="T100" s="33"/>
      <c r="U100" s="33"/>
      <c r="V100" s="3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s="14" customFormat="1" ht="9" customHeight="1" x14ac:dyDescent="0.2">
      <c r="A101" s="23"/>
      <c r="B101" s="25">
        <v>2060</v>
      </c>
      <c r="C101" s="25">
        <v>2080</v>
      </c>
      <c r="D101" s="18">
        <v>52.28</v>
      </c>
      <c r="E101" s="18">
        <v>50.74</v>
      </c>
      <c r="F101" s="18">
        <v>49.2</v>
      </c>
      <c r="G101" s="18">
        <v>47.66</v>
      </c>
      <c r="H101" s="18">
        <v>46.13</v>
      </c>
      <c r="I101" s="18">
        <v>44.59</v>
      </c>
      <c r="J101" s="18">
        <v>43.05</v>
      </c>
      <c r="K101" s="18">
        <v>41.51</v>
      </c>
      <c r="L101" s="18">
        <v>39.97</v>
      </c>
      <c r="M101" s="18">
        <v>38.43</v>
      </c>
      <c r="N101" s="19">
        <v>36.9</v>
      </c>
      <c r="O101" s="13"/>
      <c r="P101" s="33"/>
      <c r="Q101" s="33"/>
      <c r="R101" s="33"/>
      <c r="S101" s="33"/>
      <c r="T101" s="33"/>
      <c r="U101" s="33"/>
      <c r="V101" s="3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s="14" customFormat="1" ht="9" customHeight="1" x14ac:dyDescent="0.2">
      <c r="A102" s="23"/>
      <c r="B102" s="25">
        <v>2080</v>
      </c>
      <c r="C102" s="25">
        <v>2100</v>
      </c>
      <c r="D102" s="18">
        <v>53.04</v>
      </c>
      <c r="E102" s="18">
        <v>51.5</v>
      </c>
      <c r="F102" s="18">
        <v>49.96</v>
      </c>
      <c r="G102" s="18">
        <v>48.42</v>
      </c>
      <c r="H102" s="18">
        <v>46.89</v>
      </c>
      <c r="I102" s="18">
        <v>45.35</v>
      </c>
      <c r="J102" s="18">
        <v>43.81</v>
      </c>
      <c r="K102" s="18">
        <v>42.27</v>
      </c>
      <c r="L102" s="18">
        <v>40.729999999999997</v>
      </c>
      <c r="M102" s="18">
        <v>39.19</v>
      </c>
      <c r="N102" s="19">
        <v>37.659999999999997</v>
      </c>
      <c r="O102" s="13"/>
      <c r="P102" s="33"/>
      <c r="Q102" s="33"/>
      <c r="R102" s="33"/>
      <c r="S102" s="33"/>
      <c r="T102" s="33"/>
      <c r="U102" s="33"/>
      <c r="V102" s="3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s="14" customFormat="1" ht="9" customHeight="1" x14ac:dyDescent="0.2">
      <c r="A103" s="23"/>
      <c r="B103" s="43">
        <v>2100</v>
      </c>
      <c r="C103" s="43">
        <v>2120</v>
      </c>
      <c r="D103" s="41">
        <v>53.8</v>
      </c>
      <c r="E103" s="41">
        <v>52.26</v>
      </c>
      <c r="F103" s="41">
        <v>50.72</v>
      </c>
      <c r="G103" s="41">
        <v>49.18</v>
      </c>
      <c r="H103" s="41">
        <v>47.65</v>
      </c>
      <c r="I103" s="41">
        <v>46.11</v>
      </c>
      <c r="J103" s="41">
        <v>44.57</v>
      </c>
      <c r="K103" s="41">
        <v>43.03</v>
      </c>
      <c r="L103" s="41">
        <v>41.49</v>
      </c>
      <c r="M103" s="41">
        <v>39.950000000000003</v>
      </c>
      <c r="N103" s="42">
        <v>38.42</v>
      </c>
      <c r="O103" s="13"/>
      <c r="P103" s="33"/>
      <c r="Q103" s="33"/>
      <c r="R103" s="33"/>
      <c r="S103" s="33"/>
      <c r="T103" s="33"/>
      <c r="U103" s="33"/>
      <c r="V103" s="3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pans="1:31" s="14" customFormat="1" ht="9" customHeight="1" x14ac:dyDescent="0.2">
      <c r="A104" s="23"/>
      <c r="B104" s="25">
        <v>2120</v>
      </c>
      <c r="C104" s="25">
        <v>2140</v>
      </c>
      <c r="D104" s="18">
        <v>54.56</v>
      </c>
      <c r="E104" s="18">
        <v>53.02</v>
      </c>
      <c r="F104" s="18">
        <v>51.48</v>
      </c>
      <c r="G104" s="18">
        <v>49.94</v>
      </c>
      <c r="H104" s="18">
        <v>48.41</v>
      </c>
      <c r="I104" s="18">
        <v>46.87</v>
      </c>
      <c r="J104" s="18">
        <v>45.33</v>
      </c>
      <c r="K104" s="18">
        <v>43.79</v>
      </c>
      <c r="L104" s="18">
        <v>42.25</v>
      </c>
      <c r="M104" s="18">
        <v>40.71</v>
      </c>
      <c r="N104" s="19">
        <v>39.18</v>
      </c>
      <c r="O104" s="13"/>
      <c r="P104" s="33"/>
      <c r="Q104" s="33"/>
      <c r="R104" s="33"/>
      <c r="S104" s="33"/>
      <c r="T104" s="33"/>
      <c r="U104" s="33"/>
      <c r="V104" s="3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pans="1:31" s="14" customFormat="1" ht="9" customHeight="1" x14ac:dyDescent="0.2">
      <c r="A105" s="23"/>
      <c r="B105" s="25">
        <v>2140</v>
      </c>
      <c r="C105" s="25">
        <v>2160</v>
      </c>
      <c r="D105" s="18">
        <v>55.32</v>
      </c>
      <c r="E105" s="18">
        <v>53.78</v>
      </c>
      <c r="F105" s="18">
        <v>52.24</v>
      </c>
      <c r="G105" s="18">
        <v>50.7</v>
      </c>
      <c r="H105" s="18">
        <v>49.17</v>
      </c>
      <c r="I105" s="18">
        <v>47.63</v>
      </c>
      <c r="J105" s="18">
        <v>46.09</v>
      </c>
      <c r="K105" s="18">
        <v>44.55</v>
      </c>
      <c r="L105" s="18">
        <v>43.01</v>
      </c>
      <c r="M105" s="18">
        <v>41.47</v>
      </c>
      <c r="N105" s="19">
        <v>39.94</v>
      </c>
      <c r="O105" s="13"/>
      <c r="P105" s="33"/>
      <c r="Q105" s="33"/>
      <c r="R105" s="33"/>
      <c r="S105" s="33"/>
      <c r="T105" s="33"/>
      <c r="U105" s="33"/>
      <c r="V105" s="3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1:31" s="14" customFormat="1" ht="9" customHeight="1" x14ac:dyDescent="0.2">
      <c r="A106" s="23"/>
      <c r="B106" s="25">
        <v>2160</v>
      </c>
      <c r="C106" s="25">
        <v>2180</v>
      </c>
      <c r="D106" s="18">
        <v>56.08</v>
      </c>
      <c r="E106" s="18">
        <v>54.54</v>
      </c>
      <c r="F106" s="18">
        <v>53</v>
      </c>
      <c r="G106" s="18">
        <v>51.46</v>
      </c>
      <c r="H106" s="18">
        <v>49.93</v>
      </c>
      <c r="I106" s="18">
        <v>48.39</v>
      </c>
      <c r="J106" s="18">
        <v>46.85</v>
      </c>
      <c r="K106" s="18">
        <v>45.31</v>
      </c>
      <c r="L106" s="18">
        <v>43.77</v>
      </c>
      <c r="M106" s="18">
        <v>42.23</v>
      </c>
      <c r="N106" s="19">
        <v>40.700000000000003</v>
      </c>
      <c r="O106" s="13"/>
      <c r="P106" s="33"/>
      <c r="Q106" s="33"/>
      <c r="R106" s="33"/>
      <c r="S106" s="33"/>
      <c r="T106" s="33"/>
      <c r="U106" s="33"/>
      <c r="V106" s="3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s="14" customFormat="1" ht="9" customHeight="1" x14ac:dyDescent="0.2">
      <c r="A107" s="23"/>
      <c r="B107" s="43">
        <v>2180</v>
      </c>
      <c r="C107" s="43">
        <v>2200</v>
      </c>
      <c r="D107" s="41">
        <v>56.84</v>
      </c>
      <c r="E107" s="41">
        <v>55.3</v>
      </c>
      <c r="F107" s="41">
        <v>53.76</v>
      </c>
      <c r="G107" s="41">
        <v>52.22</v>
      </c>
      <c r="H107" s="41">
        <v>50.69</v>
      </c>
      <c r="I107" s="41">
        <v>49.15</v>
      </c>
      <c r="J107" s="41">
        <v>47.61</v>
      </c>
      <c r="K107" s="41">
        <v>46.07</v>
      </c>
      <c r="L107" s="41">
        <v>44.53</v>
      </c>
      <c r="M107" s="41">
        <v>42.99</v>
      </c>
      <c r="N107" s="42">
        <v>41.46</v>
      </c>
      <c r="O107" s="13"/>
      <c r="P107" s="33"/>
      <c r="Q107" s="33"/>
      <c r="R107" s="33"/>
      <c r="S107" s="33"/>
      <c r="T107" s="33"/>
      <c r="U107" s="33"/>
      <c r="V107" s="3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s="14" customFormat="1" ht="9" customHeight="1" x14ac:dyDescent="0.2">
      <c r="A108" s="23"/>
      <c r="B108" s="25">
        <v>2200</v>
      </c>
      <c r="C108" s="25">
        <v>2220</v>
      </c>
      <c r="D108" s="18">
        <v>57.6</v>
      </c>
      <c r="E108" s="18">
        <v>56.06</v>
      </c>
      <c r="F108" s="18">
        <v>54.52</v>
      </c>
      <c r="G108" s="18">
        <v>52.98</v>
      </c>
      <c r="H108" s="18">
        <v>51.45</v>
      </c>
      <c r="I108" s="18">
        <v>49.91</v>
      </c>
      <c r="J108" s="18">
        <v>48.37</v>
      </c>
      <c r="K108" s="18">
        <v>46.83</v>
      </c>
      <c r="L108" s="18">
        <v>45.29</v>
      </c>
      <c r="M108" s="18">
        <v>43.75</v>
      </c>
      <c r="N108" s="19">
        <v>42.22</v>
      </c>
      <c r="O108" s="13"/>
      <c r="P108" s="33"/>
      <c r="Q108" s="33"/>
      <c r="R108" s="33"/>
      <c r="S108" s="33"/>
      <c r="T108" s="33"/>
      <c r="U108" s="33"/>
      <c r="V108" s="3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s="14" customFormat="1" ht="9" customHeight="1" x14ac:dyDescent="0.2">
      <c r="A109" s="23"/>
      <c r="B109" s="25">
        <v>2220</v>
      </c>
      <c r="C109" s="25">
        <v>2240</v>
      </c>
      <c r="D109" s="18">
        <v>58.36</v>
      </c>
      <c r="E109" s="18">
        <v>56.82</v>
      </c>
      <c r="F109" s="18">
        <v>55.28</v>
      </c>
      <c r="G109" s="18">
        <v>53.74</v>
      </c>
      <c r="H109" s="18">
        <v>52.21</v>
      </c>
      <c r="I109" s="18">
        <v>50.67</v>
      </c>
      <c r="J109" s="18">
        <v>49.13</v>
      </c>
      <c r="K109" s="18">
        <v>47.59</v>
      </c>
      <c r="L109" s="18">
        <v>46.05</v>
      </c>
      <c r="M109" s="18">
        <v>44.51</v>
      </c>
      <c r="N109" s="19">
        <v>42.98</v>
      </c>
      <c r="O109" s="13"/>
      <c r="P109" s="33"/>
      <c r="Q109" s="33"/>
      <c r="R109" s="33"/>
      <c r="S109" s="33"/>
      <c r="T109" s="33"/>
      <c r="U109" s="33"/>
      <c r="V109" s="3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s="14" customFormat="1" ht="9" customHeight="1" x14ac:dyDescent="0.2">
      <c r="A110" s="23"/>
      <c r="B110" s="25">
        <v>2240</v>
      </c>
      <c r="C110" s="25">
        <v>2260</v>
      </c>
      <c r="D110" s="18">
        <v>59.12</v>
      </c>
      <c r="E110" s="18">
        <v>57.58</v>
      </c>
      <c r="F110" s="18">
        <v>56.04</v>
      </c>
      <c r="G110" s="18">
        <v>54.5</v>
      </c>
      <c r="H110" s="18">
        <v>52.97</v>
      </c>
      <c r="I110" s="18">
        <v>51.43</v>
      </c>
      <c r="J110" s="18">
        <v>49.89</v>
      </c>
      <c r="K110" s="18">
        <v>48.35</v>
      </c>
      <c r="L110" s="18">
        <v>46.81</v>
      </c>
      <c r="M110" s="18">
        <v>45.27</v>
      </c>
      <c r="N110" s="19">
        <v>43.74</v>
      </c>
      <c r="O110" s="13"/>
      <c r="P110" s="33"/>
      <c r="Q110" s="33"/>
      <c r="R110" s="33"/>
      <c r="S110" s="33"/>
      <c r="T110" s="33"/>
      <c r="U110" s="33"/>
      <c r="V110" s="3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s="14" customFormat="1" ht="9" customHeight="1" x14ac:dyDescent="0.2">
      <c r="A111" s="23"/>
      <c r="B111" s="43">
        <v>2260</v>
      </c>
      <c r="C111" s="43">
        <v>2280</v>
      </c>
      <c r="D111" s="41">
        <v>59.88</v>
      </c>
      <c r="E111" s="41">
        <v>58.34</v>
      </c>
      <c r="F111" s="41">
        <v>56.8</v>
      </c>
      <c r="G111" s="41">
        <v>55.26</v>
      </c>
      <c r="H111" s="41">
        <v>53.73</v>
      </c>
      <c r="I111" s="41">
        <v>52.19</v>
      </c>
      <c r="J111" s="41">
        <v>50.65</v>
      </c>
      <c r="K111" s="41">
        <v>49.11</v>
      </c>
      <c r="L111" s="41">
        <v>47.57</v>
      </c>
      <c r="M111" s="41">
        <v>46.03</v>
      </c>
      <c r="N111" s="42">
        <v>44.5</v>
      </c>
      <c r="O111" s="13"/>
      <c r="P111" s="33"/>
      <c r="Q111" s="33"/>
      <c r="R111" s="33"/>
      <c r="S111" s="33"/>
      <c r="T111" s="33"/>
      <c r="U111" s="33"/>
      <c r="V111" s="33"/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s="14" customFormat="1" ht="9" customHeight="1" x14ac:dyDescent="0.2">
      <c r="A112" s="23"/>
      <c r="B112" s="25">
        <v>2280</v>
      </c>
      <c r="C112" s="25">
        <v>2300</v>
      </c>
      <c r="D112" s="18">
        <v>60.64</v>
      </c>
      <c r="E112" s="18">
        <v>59.1</v>
      </c>
      <c r="F112" s="18">
        <v>57.56</v>
      </c>
      <c r="G112" s="18">
        <v>56.02</v>
      </c>
      <c r="H112" s="18">
        <v>54.49</v>
      </c>
      <c r="I112" s="18">
        <v>52.95</v>
      </c>
      <c r="J112" s="18">
        <v>51.41</v>
      </c>
      <c r="K112" s="18">
        <v>49.87</v>
      </c>
      <c r="L112" s="18">
        <v>48.33</v>
      </c>
      <c r="M112" s="18">
        <v>46.79</v>
      </c>
      <c r="N112" s="19">
        <v>45.26</v>
      </c>
      <c r="O112" s="13"/>
      <c r="P112" s="33"/>
      <c r="Q112" s="33"/>
      <c r="R112" s="33"/>
      <c r="S112" s="33"/>
      <c r="T112" s="33"/>
      <c r="U112" s="33"/>
      <c r="V112" s="33"/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31" s="14" customFormat="1" ht="9" customHeight="1" x14ac:dyDescent="0.2">
      <c r="A113" s="23"/>
      <c r="B113" s="25">
        <v>2300</v>
      </c>
      <c r="C113" s="25">
        <v>2320</v>
      </c>
      <c r="D113" s="18">
        <v>61.4</v>
      </c>
      <c r="E113" s="18">
        <v>59.86</v>
      </c>
      <c r="F113" s="18">
        <v>58.32</v>
      </c>
      <c r="G113" s="18">
        <v>56.78</v>
      </c>
      <c r="H113" s="18">
        <v>55.25</v>
      </c>
      <c r="I113" s="18">
        <v>53.71</v>
      </c>
      <c r="J113" s="18">
        <v>52.17</v>
      </c>
      <c r="K113" s="18">
        <v>50.63</v>
      </c>
      <c r="L113" s="18">
        <v>49.09</v>
      </c>
      <c r="M113" s="18">
        <v>47.55</v>
      </c>
      <c r="N113" s="19">
        <v>46.02</v>
      </c>
      <c r="O113" s="13"/>
      <c r="P113" s="33"/>
      <c r="Q113" s="33"/>
      <c r="R113" s="33"/>
      <c r="S113" s="33"/>
      <c r="T113" s="33"/>
      <c r="U113" s="33"/>
      <c r="V113" s="33"/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31" s="14" customFormat="1" ht="9" customHeight="1" x14ac:dyDescent="0.2">
      <c r="A114" s="23"/>
      <c r="B114" s="25">
        <v>2320</v>
      </c>
      <c r="C114" s="25">
        <v>2340</v>
      </c>
      <c r="D114" s="18">
        <v>62.16</v>
      </c>
      <c r="E114" s="18">
        <v>60.62</v>
      </c>
      <c r="F114" s="18">
        <v>59.08</v>
      </c>
      <c r="G114" s="18">
        <v>57.54</v>
      </c>
      <c r="H114" s="18">
        <v>56.01</v>
      </c>
      <c r="I114" s="18">
        <v>54.47</v>
      </c>
      <c r="J114" s="18">
        <v>52.93</v>
      </c>
      <c r="K114" s="18">
        <v>51.39</v>
      </c>
      <c r="L114" s="18">
        <v>49.85</v>
      </c>
      <c r="M114" s="18">
        <v>48.31</v>
      </c>
      <c r="N114" s="19">
        <v>46.78</v>
      </c>
      <c r="O114" s="13"/>
      <c r="P114" s="33"/>
      <c r="Q114" s="33"/>
      <c r="R114" s="33"/>
      <c r="S114" s="33"/>
      <c r="T114" s="33"/>
      <c r="U114" s="33"/>
      <c r="V114" s="33"/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31" s="14" customFormat="1" ht="9" customHeight="1" x14ac:dyDescent="0.2">
      <c r="A115" s="23"/>
      <c r="B115" s="43">
        <v>2340</v>
      </c>
      <c r="C115" s="43">
        <v>2360</v>
      </c>
      <c r="D115" s="41">
        <v>62.92</v>
      </c>
      <c r="E115" s="41">
        <v>61.38</v>
      </c>
      <c r="F115" s="41">
        <v>59.84</v>
      </c>
      <c r="G115" s="41">
        <v>58.3</v>
      </c>
      <c r="H115" s="41">
        <v>56.77</v>
      </c>
      <c r="I115" s="41">
        <v>55.23</v>
      </c>
      <c r="J115" s="41">
        <v>53.69</v>
      </c>
      <c r="K115" s="41">
        <v>52.15</v>
      </c>
      <c r="L115" s="41">
        <v>50.61</v>
      </c>
      <c r="M115" s="41">
        <v>49.07</v>
      </c>
      <c r="N115" s="42">
        <v>47.54</v>
      </c>
      <c r="O115" s="13"/>
      <c r="P115" s="33"/>
      <c r="Q115" s="33"/>
      <c r="R115" s="33"/>
      <c r="S115" s="33"/>
      <c r="T115" s="33"/>
      <c r="U115" s="33"/>
      <c r="V115" s="33"/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31" s="14" customFormat="1" ht="9" customHeight="1" x14ac:dyDescent="0.2">
      <c r="A116" s="23"/>
      <c r="B116" s="25">
        <v>2360</v>
      </c>
      <c r="C116" s="25">
        <v>2380</v>
      </c>
      <c r="D116" s="18">
        <v>63.68</v>
      </c>
      <c r="E116" s="18">
        <v>62.14</v>
      </c>
      <c r="F116" s="18">
        <v>60.6</v>
      </c>
      <c r="G116" s="18">
        <v>59.06</v>
      </c>
      <c r="H116" s="18">
        <v>57.53</v>
      </c>
      <c r="I116" s="18">
        <v>55.99</v>
      </c>
      <c r="J116" s="18">
        <v>54.45</v>
      </c>
      <c r="K116" s="18">
        <v>52.91</v>
      </c>
      <c r="L116" s="18">
        <v>51.37</v>
      </c>
      <c r="M116" s="18">
        <v>49.83</v>
      </c>
      <c r="N116" s="19">
        <v>48.3</v>
      </c>
      <c r="O116" s="13"/>
      <c r="P116" s="33"/>
      <c r="Q116" s="33"/>
      <c r="R116" s="33"/>
      <c r="S116" s="33"/>
      <c r="T116" s="33"/>
      <c r="U116" s="33"/>
      <c r="V116" s="33"/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31" s="14" customFormat="1" ht="9" customHeight="1" x14ac:dyDescent="0.2">
      <c r="A117" s="23"/>
      <c r="B117" s="25">
        <v>2380</v>
      </c>
      <c r="C117" s="25">
        <v>2400</v>
      </c>
      <c r="D117" s="18">
        <v>64.44</v>
      </c>
      <c r="E117" s="18">
        <v>62.9</v>
      </c>
      <c r="F117" s="18">
        <v>61.36</v>
      </c>
      <c r="G117" s="18">
        <v>59.82</v>
      </c>
      <c r="H117" s="18">
        <v>58.29</v>
      </c>
      <c r="I117" s="18">
        <v>56.75</v>
      </c>
      <c r="J117" s="18">
        <v>55.21</v>
      </c>
      <c r="K117" s="18">
        <v>53.67</v>
      </c>
      <c r="L117" s="18">
        <v>52.13</v>
      </c>
      <c r="M117" s="18">
        <v>50.59</v>
      </c>
      <c r="N117" s="19">
        <v>49.06</v>
      </c>
      <c r="O117" s="13"/>
      <c r="P117" s="33"/>
      <c r="Q117" s="33"/>
      <c r="R117" s="33"/>
      <c r="S117" s="33"/>
      <c r="T117" s="33"/>
      <c r="U117" s="33"/>
      <c r="V117" s="33"/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31" s="14" customFormat="1" ht="9" customHeight="1" x14ac:dyDescent="0.2">
      <c r="A118" s="23"/>
      <c r="B118" s="25">
        <v>2400</v>
      </c>
      <c r="C118" s="25">
        <v>2420</v>
      </c>
      <c r="D118" s="18">
        <v>65.2</v>
      </c>
      <c r="E118" s="18">
        <v>63.66</v>
      </c>
      <c r="F118" s="18">
        <v>62.12</v>
      </c>
      <c r="G118" s="18">
        <v>60.58</v>
      </c>
      <c r="H118" s="18">
        <v>59.05</v>
      </c>
      <c r="I118" s="18">
        <v>57.51</v>
      </c>
      <c r="J118" s="18">
        <v>55.97</v>
      </c>
      <c r="K118" s="18">
        <v>54.43</v>
      </c>
      <c r="L118" s="18">
        <v>52.89</v>
      </c>
      <c r="M118" s="18">
        <v>51.35</v>
      </c>
      <c r="N118" s="19">
        <v>49.82</v>
      </c>
      <c r="O118" s="13"/>
      <c r="P118" s="33"/>
      <c r="Q118" s="33"/>
      <c r="R118" s="33"/>
      <c r="S118" s="33"/>
      <c r="T118" s="33"/>
      <c r="U118" s="33"/>
      <c r="V118" s="33"/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31" s="14" customFormat="1" ht="9" customHeight="1" x14ac:dyDescent="0.2">
      <c r="A119" s="23"/>
      <c r="B119" s="43">
        <v>2420</v>
      </c>
      <c r="C119" s="43">
        <v>2440</v>
      </c>
      <c r="D119" s="41">
        <v>65.959999999999994</v>
      </c>
      <c r="E119" s="41">
        <v>64.42</v>
      </c>
      <c r="F119" s="41">
        <v>62.88</v>
      </c>
      <c r="G119" s="41">
        <v>61.34</v>
      </c>
      <c r="H119" s="41">
        <v>59.81</v>
      </c>
      <c r="I119" s="41">
        <v>58.27</v>
      </c>
      <c r="J119" s="41">
        <v>56.73</v>
      </c>
      <c r="K119" s="41">
        <v>55.19</v>
      </c>
      <c r="L119" s="41">
        <v>53.65</v>
      </c>
      <c r="M119" s="41">
        <v>52.11</v>
      </c>
      <c r="N119" s="42">
        <v>50.58</v>
      </c>
      <c r="O119" s="13"/>
      <c r="P119" s="33"/>
      <c r="Q119" s="33"/>
      <c r="R119" s="33"/>
      <c r="S119" s="33"/>
      <c r="T119" s="33"/>
      <c r="U119" s="33"/>
      <c r="V119" s="33"/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 s="14" customFormat="1" ht="9" customHeight="1" x14ac:dyDescent="0.2">
      <c r="A120" s="23"/>
      <c r="B120" s="25">
        <v>2440</v>
      </c>
      <c r="C120" s="25">
        <v>2460</v>
      </c>
      <c r="D120" s="18">
        <v>66.72</v>
      </c>
      <c r="E120" s="18">
        <v>65.180000000000007</v>
      </c>
      <c r="F120" s="18">
        <v>63.64</v>
      </c>
      <c r="G120" s="18">
        <v>62.1</v>
      </c>
      <c r="H120" s="18">
        <v>60.57</v>
      </c>
      <c r="I120" s="18">
        <v>59.03</v>
      </c>
      <c r="J120" s="18">
        <v>57.49</v>
      </c>
      <c r="K120" s="18">
        <v>55.95</v>
      </c>
      <c r="L120" s="18">
        <v>54.41</v>
      </c>
      <c r="M120" s="18">
        <v>52.87</v>
      </c>
      <c r="N120" s="19">
        <v>51.34</v>
      </c>
      <c r="O120" s="13"/>
      <c r="P120" s="33"/>
      <c r="Q120" s="33"/>
      <c r="R120" s="33"/>
      <c r="S120" s="33"/>
      <c r="T120" s="33"/>
      <c r="U120" s="33"/>
      <c r="V120" s="33"/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 s="14" customFormat="1" ht="9" customHeight="1" x14ac:dyDescent="0.2">
      <c r="A121" s="23"/>
      <c r="B121" s="25">
        <v>2460</v>
      </c>
      <c r="C121" s="25">
        <v>2480</v>
      </c>
      <c r="D121" s="18">
        <v>67.48</v>
      </c>
      <c r="E121" s="18">
        <v>65.94</v>
      </c>
      <c r="F121" s="18">
        <v>64.400000000000006</v>
      </c>
      <c r="G121" s="18">
        <v>62.86</v>
      </c>
      <c r="H121" s="18">
        <v>61.33</v>
      </c>
      <c r="I121" s="18">
        <v>59.79</v>
      </c>
      <c r="J121" s="18">
        <v>58.25</v>
      </c>
      <c r="K121" s="18">
        <v>56.71</v>
      </c>
      <c r="L121" s="18">
        <v>55.17</v>
      </c>
      <c r="M121" s="18">
        <v>53.63</v>
      </c>
      <c r="N121" s="19">
        <v>52.1</v>
      </c>
      <c r="O121" s="13"/>
      <c r="P121" s="33"/>
      <c r="Q121" s="33"/>
      <c r="R121" s="33"/>
      <c r="S121" s="33"/>
      <c r="T121" s="33"/>
      <c r="U121" s="33"/>
      <c r="V121" s="33"/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31" s="14" customFormat="1" ht="9" customHeight="1" x14ac:dyDescent="0.2">
      <c r="A122" s="23"/>
      <c r="B122" s="25">
        <v>2480</v>
      </c>
      <c r="C122" s="25">
        <v>2500</v>
      </c>
      <c r="D122" s="18">
        <v>68.239999999999995</v>
      </c>
      <c r="E122" s="18">
        <v>66.7</v>
      </c>
      <c r="F122" s="18">
        <v>65.16</v>
      </c>
      <c r="G122" s="18">
        <v>63.62</v>
      </c>
      <c r="H122" s="18">
        <v>62.09</v>
      </c>
      <c r="I122" s="18">
        <v>60.55</v>
      </c>
      <c r="J122" s="18">
        <v>59.01</v>
      </c>
      <c r="K122" s="18">
        <v>57.47</v>
      </c>
      <c r="L122" s="18">
        <v>55.93</v>
      </c>
      <c r="M122" s="18">
        <v>54.39</v>
      </c>
      <c r="N122" s="19">
        <v>52.86</v>
      </c>
      <c r="O122" s="13"/>
      <c r="P122" s="33"/>
      <c r="Q122" s="33"/>
      <c r="R122" s="33"/>
      <c r="S122" s="33"/>
      <c r="T122" s="33"/>
      <c r="U122" s="33"/>
      <c r="V122" s="33"/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31" s="14" customFormat="1" ht="9" customHeight="1" x14ac:dyDescent="0.2">
      <c r="A123" s="23"/>
      <c r="B123" s="43">
        <v>2500</v>
      </c>
      <c r="C123" s="43">
        <v>2520</v>
      </c>
      <c r="D123" s="41">
        <v>69</v>
      </c>
      <c r="E123" s="41">
        <v>67.459999999999994</v>
      </c>
      <c r="F123" s="41">
        <v>65.92</v>
      </c>
      <c r="G123" s="41">
        <v>64.38</v>
      </c>
      <c r="H123" s="41">
        <v>62.85</v>
      </c>
      <c r="I123" s="41">
        <v>61.31</v>
      </c>
      <c r="J123" s="41">
        <v>59.77</v>
      </c>
      <c r="K123" s="41">
        <v>58.23</v>
      </c>
      <c r="L123" s="41">
        <v>56.69</v>
      </c>
      <c r="M123" s="41">
        <v>55.15</v>
      </c>
      <c r="N123" s="42">
        <v>53.62</v>
      </c>
      <c r="O123" s="13"/>
      <c r="P123" s="33"/>
      <c r="Q123" s="33"/>
      <c r="R123" s="33"/>
      <c r="S123" s="33"/>
      <c r="T123" s="33"/>
      <c r="U123" s="33"/>
      <c r="V123" s="33"/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31" s="14" customFormat="1" ht="9" customHeight="1" x14ac:dyDescent="0.2">
      <c r="A124" s="23"/>
      <c r="B124" s="25">
        <v>2520</v>
      </c>
      <c r="C124" s="25">
        <v>2540</v>
      </c>
      <c r="D124" s="18">
        <v>69.760000000000005</v>
      </c>
      <c r="E124" s="18">
        <v>68.22</v>
      </c>
      <c r="F124" s="18">
        <v>66.680000000000007</v>
      </c>
      <c r="G124" s="18">
        <v>65.14</v>
      </c>
      <c r="H124" s="18">
        <v>63.61</v>
      </c>
      <c r="I124" s="18">
        <v>62.07</v>
      </c>
      <c r="J124" s="18">
        <v>60.53</v>
      </c>
      <c r="K124" s="18">
        <v>58.99</v>
      </c>
      <c r="L124" s="18">
        <v>57.45</v>
      </c>
      <c r="M124" s="18">
        <v>55.91</v>
      </c>
      <c r="N124" s="19">
        <v>54.38</v>
      </c>
      <c r="O124" s="13"/>
      <c r="P124" s="33"/>
      <c r="Q124" s="33"/>
      <c r="R124" s="33"/>
      <c r="S124" s="33"/>
      <c r="T124" s="33"/>
      <c r="U124" s="33"/>
      <c r="V124" s="33"/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 s="14" customFormat="1" ht="9" customHeight="1" x14ac:dyDescent="0.2">
      <c r="A125" s="23"/>
      <c r="B125" s="25">
        <v>2540</v>
      </c>
      <c r="C125" s="25">
        <v>2560</v>
      </c>
      <c r="D125" s="18">
        <v>70.52</v>
      </c>
      <c r="E125" s="18">
        <v>68.98</v>
      </c>
      <c r="F125" s="18">
        <v>67.44</v>
      </c>
      <c r="G125" s="18">
        <v>65.900000000000006</v>
      </c>
      <c r="H125" s="18">
        <v>64.37</v>
      </c>
      <c r="I125" s="18">
        <v>62.83</v>
      </c>
      <c r="J125" s="18">
        <v>61.29</v>
      </c>
      <c r="K125" s="18">
        <v>59.75</v>
      </c>
      <c r="L125" s="18">
        <v>58.21</v>
      </c>
      <c r="M125" s="18">
        <v>56.67</v>
      </c>
      <c r="N125" s="19">
        <v>55.14</v>
      </c>
      <c r="O125" s="13"/>
      <c r="P125" s="33"/>
      <c r="Q125" s="33"/>
      <c r="R125" s="33"/>
      <c r="S125" s="33"/>
      <c r="T125" s="33"/>
      <c r="U125" s="33"/>
      <c r="V125" s="33"/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 s="14" customFormat="1" ht="9" customHeight="1" x14ac:dyDescent="0.2">
      <c r="A126" s="23"/>
      <c r="B126" s="25">
        <v>2560</v>
      </c>
      <c r="C126" s="25">
        <v>2580</v>
      </c>
      <c r="D126" s="18">
        <v>71.28</v>
      </c>
      <c r="E126" s="18">
        <v>69.739999999999995</v>
      </c>
      <c r="F126" s="18">
        <v>68.2</v>
      </c>
      <c r="G126" s="18">
        <v>66.66</v>
      </c>
      <c r="H126" s="18">
        <v>65.13</v>
      </c>
      <c r="I126" s="18">
        <v>63.59</v>
      </c>
      <c r="J126" s="18">
        <v>62.05</v>
      </c>
      <c r="K126" s="18">
        <v>60.51</v>
      </c>
      <c r="L126" s="18">
        <v>58.97</v>
      </c>
      <c r="M126" s="18">
        <v>57.43</v>
      </c>
      <c r="N126" s="19">
        <v>55.9</v>
      </c>
      <c r="O126" s="13"/>
      <c r="P126" s="33"/>
      <c r="Q126" s="33"/>
      <c r="R126" s="33"/>
      <c r="S126" s="33"/>
      <c r="T126" s="33"/>
      <c r="U126" s="33"/>
      <c r="V126" s="33"/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31" s="14" customFormat="1" ht="9" customHeight="1" x14ac:dyDescent="0.2">
      <c r="A127" s="23"/>
      <c r="B127" s="43">
        <v>2580</v>
      </c>
      <c r="C127" s="43">
        <v>2600</v>
      </c>
      <c r="D127" s="41">
        <v>72.040000000000006</v>
      </c>
      <c r="E127" s="41">
        <v>70.5</v>
      </c>
      <c r="F127" s="41">
        <v>68.959999999999994</v>
      </c>
      <c r="G127" s="41">
        <v>67.42</v>
      </c>
      <c r="H127" s="41">
        <v>65.89</v>
      </c>
      <c r="I127" s="41">
        <v>64.349999999999994</v>
      </c>
      <c r="J127" s="41">
        <v>62.81</v>
      </c>
      <c r="K127" s="41">
        <v>61.27</v>
      </c>
      <c r="L127" s="41">
        <v>59.73</v>
      </c>
      <c r="M127" s="41">
        <v>58.19</v>
      </c>
      <c r="N127" s="42">
        <v>56.66</v>
      </c>
      <c r="O127" s="13"/>
      <c r="P127" s="33"/>
      <c r="Q127" s="33"/>
      <c r="R127" s="33"/>
      <c r="S127" s="33"/>
      <c r="T127" s="33"/>
      <c r="U127" s="33"/>
      <c r="V127" s="33"/>
      <c r="W127" s="13"/>
      <c r="X127" s="13"/>
      <c r="Y127" s="13"/>
      <c r="Z127" s="13"/>
      <c r="AA127" s="13"/>
      <c r="AB127" s="13"/>
      <c r="AC127" s="13"/>
      <c r="AD127" s="13"/>
      <c r="AE127" s="13"/>
    </row>
    <row r="128" spans="1:31" s="14" customFormat="1" ht="9" customHeight="1" x14ac:dyDescent="0.2">
      <c r="A128" s="23"/>
      <c r="B128" s="25">
        <v>2600</v>
      </c>
      <c r="C128" s="25">
        <v>2620</v>
      </c>
      <c r="D128" s="18">
        <v>72.8</v>
      </c>
      <c r="E128" s="18">
        <v>71.260000000000005</v>
      </c>
      <c r="F128" s="18">
        <v>69.72</v>
      </c>
      <c r="G128" s="18">
        <v>68.180000000000007</v>
      </c>
      <c r="H128" s="18">
        <v>66.650000000000006</v>
      </c>
      <c r="I128" s="18">
        <v>65.11</v>
      </c>
      <c r="J128" s="18">
        <v>63.57</v>
      </c>
      <c r="K128" s="18">
        <v>62.03</v>
      </c>
      <c r="L128" s="18">
        <v>60.49</v>
      </c>
      <c r="M128" s="18">
        <v>58.95</v>
      </c>
      <c r="N128" s="19">
        <v>57.42</v>
      </c>
      <c r="O128" s="13"/>
      <c r="P128" s="33"/>
      <c r="Q128" s="33"/>
      <c r="R128" s="33"/>
      <c r="S128" s="33"/>
      <c r="T128" s="33"/>
      <c r="U128" s="33"/>
      <c r="V128" s="33"/>
      <c r="W128" s="13"/>
      <c r="X128" s="13"/>
      <c r="Y128" s="13"/>
      <c r="Z128" s="13"/>
      <c r="AA128" s="13"/>
      <c r="AB128" s="13"/>
      <c r="AC128" s="13"/>
      <c r="AD128" s="13"/>
      <c r="AE128" s="13"/>
    </row>
    <row r="129" spans="1:31" s="14" customFormat="1" ht="9" customHeight="1" x14ac:dyDescent="0.2">
      <c r="A129" s="23"/>
      <c r="B129" s="25">
        <v>2620</v>
      </c>
      <c r="C129" s="25">
        <v>2640</v>
      </c>
      <c r="D129" s="18">
        <v>73.56</v>
      </c>
      <c r="E129" s="18">
        <v>72.02</v>
      </c>
      <c r="F129" s="18">
        <v>70.48</v>
      </c>
      <c r="G129" s="18">
        <v>68.94</v>
      </c>
      <c r="H129" s="18">
        <v>67.41</v>
      </c>
      <c r="I129" s="18">
        <v>65.87</v>
      </c>
      <c r="J129" s="18">
        <v>64.33</v>
      </c>
      <c r="K129" s="18">
        <v>62.79</v>
      </c>
      <c r="L129" s="18">
        <v>61.25</v>
      </c>
      <c r="M129" s="18">
        <v>59.71</v>
      </c>
      <c r="N129" s="19">
        <v>58.18</v>
      </c>
      <c r="O129" s="13"/>
      <c r="P129" s="33"/>
      <c r="Q129" s="33"/>
      <c r="R129" s="33"/>
      <c r="S129" s="33"/>
      <c r="T129" s="33"/>
      <c r="U129" s="33"/>
      <c r="V129" s="33"/>
      <c r="W129" s="13"/>
      <c r="X129" s="13"/>
      <c r="Y129" s="13"/>
      <c r="Z129" s="13"/>
      <c r="AA129" s="13"/>
      <c r="AB129" s="13"/>
      <c r="AC129" s="13"/>
      <c r="AD129" s="13"/>
      <c r="AE129" s="13"/>
    </row>
    <row r="130" spans="1:31" s="14" customFormat="1" ht="9" customHeight="1" x14ac:dyDescent="0.2">
      <c r="A130" s="23"/>
      <c r="B130" s="25">
        <v>2640</v>
      </c>
      <c r="C130" s="25">
        <v>2660</v>
      </c>
      <c r="D130" s="18">
        <v>74.319999999999993</v>
      </c>
      <c r="E130" s="18">
        <v>72.78</v>
      </c>
      <c r="F130" s="18">
        <v>71.239999999999995</v>
      </c>
      <c r="G130" s="18">
        <v>69.7</v>
      </c>
      <c r="H130" s="18">
        <v>68.17</v>
      </c>
      <c r="I130" s="18">
        <v>66.63</v>
      </c>
      <c r="J130" s="18">
        <v>65.09</v>
      </c>
      <c r="K130" s="18">
        <v>63.55</v>
      </c>
      <c r="L130" s="18">
        <v>62.01</v>
      </c>
      <c r="M130" s="18">
        <v>60.47</v>
      </c>
      <c r="N130" s="19">
        <v>58.94</v>
      </c>
      <c r="O130" s="13"/>
      <c r="P130" s="33"/>
      <c r="Q130" s="33"/>
      <c r="R130" s="33"/>
      <c r="S130" s="33"/>
      <c r="T130" s="33"/>
      <c r="U130" s="33"/>
      <c r="V130" s="33"/>
      <c r="W130" s="13"/>
      <c r="X130" s="13"/>
      <c r="Y130" s="13"/>
      <c r="Z130" s="13"/>
      <c r="AA130" s="13"/>
      <c r="AB130" s="13"/>
      <c r="AC130" s="13"/>
      <c r="AD130" s="13"/>
      <c r="AE130" s="13"/>
    </row>
    <row r="131" spans="1:31" s="14" customFormat="1" ht="9" customHeight="1" x14ac:dyDescent="0.2">
      <c r="A131" s="23"/>
      <c r="B131" s="43">
        <v>2660</v>
      </c>
      <c r="C131" s="43">
        <v>2680</v>
      </c>
      <c r="D131" s="41">
        <v>75.08</v>
      </c>
      <c r="E131" s="41">
        <v>73.540000000000006</v>
      </c>
      <c r="F131" s="41">
        <v>72</v>
      </c>
      <c r="G131" s="41">
        <v>70.459999999999994</v>
      </c>
      <c r="H131" s="41">
        <v>68.930000000000007</v>
      </c>
      <c r="I131" s="41">
        <v>67.39</v>
      </c>
      <c r="J131" s="41">
        <v>65.849999999999994</v>
      </c>
      <c r="K131" s="41">
        <v>64.31</v>
      </c>
      <c r="L131" s="41">
        <v>62.77</v>
      </c>
      <c r="M131" s="41">
        <v>61.23</v>
      </c>
      <c r="N131" s="42">
        <v>59.7</v>
      </c>
      <c r="O131" s="13"/>
      <c r="P131" s="33"/>
      <c r="Q131" s="33"/>
      <c r="R131" s="33"/>
      <c r="S131" s="33"/>
      <c r="T131" s="33"/>
      <c r="U131" s="33"/>
      <c r="V131" s="33"/>
      <c r="W131" s="13"/>
      <c r="X131" s="13"/>
      <c r="Y131" s="13"/>
      <c r="Z131" s="13"/>
      <c r="AA131" s="13"/>
      <c r="AB131" s="13"/>
      <c r="AC131" s="13"/>
      <c r="AD131" s="13"/>
      <c r="AE131" s="13"/>
    </row>
    <row r="132" spans="1:31" s="14" customFormat="1" ht="9" customHeight="1" x14ac:dyDescent="0.2">
      <c r="A132" s="23"/>
      <c r="B132" s="25">
        <v>2680</v>
      </c>
      <c r="C132" s="25">
        <v>2700</v>
      </c>
      <c r="D132" s="18">
        <v>75.84</v>
      </c>
      <c r="E132" s="18">
        <v>74.3</v>
      </c>
      <c r="F132" s="18">
        <v>72.760000000000005</v>
      </c>
      <c r="G132" s="18">
        <v>71.22</v>
      </c>
      <c r="H132" s="18">
        <v>69.69</v>
      </c>
      <c r="I132" s="18">
        <v>68.150000000000006</v>
      </c>
      <c r="J132" s="18">
        <v>66.61</v>
      </c>
      <c r="K132" s="18">
        <v>65.069999999999993</v>
      </c>
      <c r="L132" s="18">
        <v>63.53</v>
      </c>
      <c r="M132" s="18">
        <v>61.99</v>
      </c>
      <c r="N132" s="19">
        <v>60.46</v>
      </c>
      <c r="O132" s="13"/>
      <c r="P132" s="33"/>
      <c r="Q132" s="33"/>
      <c r="R132" s="33"/>
      <c r="S132" s="33"/>
      <c r="T132" s="33"/>
      <c r="U132" s="33"/>
      <c r="V132" s="33"/>
      <c r="W132" s="13"/>
      <c r="X132" s="13"/>
      <c r="Y132" s="13"/>
      <c r="Z132" s="13"/>
      <c r="AA132" s="13"/>
      <c r="AB132" s="13"/>
      <c r="AC132" s="13"/>
      <c r="AD132" s="13"/>
      <c r="AE132" s="13"/>
    </row>
    <row r="133" spans="1:31" s="14" customFormat="1" ht="9" customHeight="1" x14ac:dyDescent="0.2">
      <c r="A133" s="23"/>
      <c r="B133" s="25">
        <v>2700</v>
      </c>
      <c r="C133" s="25">
        <v>2720</v>
      </c>
      <c r="D133" s="18">
        <v>76.599999999999994</v>
      </c>
      <c r="E133" s="18">
        <v>75.06</v>
      </c>
      <c r="F133" s="18">
        <v>73.52</v>
      </c>
      <c r="G133" s="18">
        <v>71.98</v>
      </c>
      <c r="H133" s="18">
        <v>70.45</v>
      </c>
      <c r="I133" s="18">
        <v>68.91</v>
      </c>
      <c r="J133" s="18">
        <v>67.37</v>
      </c>
      <c r="K133" s="18">
        <v>65.83</v>
      </c>
      <c r="L133" s="18">
        <v>64.290000000000006</v>
      </c>
      <c r="M133" s="18">
        <v>62.75</v>
      </c>
      <c r="N133" s="19">
        <v>61.22</v>
      </c>
      <c r="O133" s="13"/>
      <c r="P133" s="33"/>
      <c r="Q133" s="33"/>
      <c r="R133" s="33"/>
      <c r="S133" s="33"/>
      <c r="T133" s="33"/>
      <c r="U133" s="33"/>
      <c r="V133" s="33"/>
      <c r="W133" s="13"/>
      <c r="X133" s="13"/>
      <c r="Y133" s="13"/>
      <c r="Z133" s="13"/>
      <c r="AA133" s="13"/>
      <c r="AB133" s="13"/>
      <c r="AC133" s="13"/>
      <c r="AD133" s="13"/>
      <c r="AE133" s="13"/>
    </row>
    <row r="134" spans="1:31" s="14" customFormat="1" ht="9" customHeight="1" x14ac:dyDescent="0.2">
      <c r="A134" s="23"/>
      <c r="B134" s="25">
        <v>2720</v>
      </c>
      <c r="C134" s="25">
        <v>2740</v>
      </c>
      <c r="D134" s="18">
        <v>77.36</v>
      </c>
      <c r="E134" s="18">
        <v>75.819999999999993</v>
      </c>
      <c r="F134" s="18">
        <v>74.28</v>
      </c>
      <c r="G134" s="18">
        <v>72.739999999999995</v>
      </c>
      <c r="H134" s="18">
        <v>71.209999999999994</v>
      </c>
      <c r="I134" s="18">
        <v>69.67</v>
      </c>
      <c r="J134" s="18">
        <v>68.13</v>
      </c>
      <c r="K134" s="18">
        <v>66.59</v>
      </c>
      <c r="L134" s="18">
        <v>65.05</v>
      </c>
      <c r="M134" s="18">
        <v>63.51</v>
      </c>
      <c r="N134" s="19">
        <v>61.98</v>
      </c>
      <c r="O134" s="13"/>
      <c r="P134" s="33"/>
      <c r="Q134" s="33"/>
      <c r="R134" s="33"/>
      <c r="S134" s="33"/>
      <c r="T134" s="33"/>
      <c r="U134" s="33"/>
      <c r="V134" s="33"/>
      <c r="W134" s="13"/>
      <c r="X134" s="13"/>
      <c r="Y134" s="13"/>
      <c r="Z134" s="13"/>
      <c r="AA134" s="13"/>
      <c r="AB134" s="13"/>
      <c r="AC134" s="13"/>
      <c r="AD134" s="13"/>
      <c r="AE134" s="13"/>
    </row>
    <row r="135" spans="1:31" s="14" customFormat="1" ht="9" customHeight="1" x14ac:dyDescent="0.2">
      <c r="A135" s="23"/>
      <c r="B135" s="43">
        <v>2740</v>
      </c>
      <c r="C135" s="43">
        <v>2760</v>
      </c>
      <c r="D135" s="41">
        <v>78.12</v>
      </c>
      <c r="E135" s="41">
        <v>76.58</v>
      </c>
      <c r="F135" s="41">
        <v>75.040000000000006</v>
      </c>
      <c r="G135" s="41">
        <v>73.5</v>
      </c>
      <c r="H135" s="41">
        <v>71.97</v>
      </c>
      <c r="I135" s="41">
        <v>70.430000000000007</v>
      </c>
      <c r="J135" s="41">
        <v>68.89</v>
      </c>
      <c r="K135" s="41">
        <v>67.349999999999994</v>
      </c>
      <c r="L135" s="41">
        <v>65.81</v>
      </c>
      <c r="M135" s="41">
        <v>64.27</v>
      </c>
      <c r="N135" s="42">
        <v>62.74</v>
      </c>
      <c r="O135" s="13"/>
      <c r="P135" s="33"/>
      <c r="Q135" s="33"/>
      <c r="R135" s="33"/>
      <c r="S135" s="33"/>
      <c r="T135" s="33"/>
      <c r="U135" s="33"/>
      <c r="V135" s="33"/>
      <c r="W135" s="13"/>
      <c r="X135" s="13"/>
      <c r="Y135" s="13"/>
      <c r="Z135" s="13"/>
      <c r="AA135" s="13"/>
      <c r="AB135" s="13"/>
      <c r="AC135" s="13"/>
      <c r="AD135" s="13"/>
      <c r="AE135" s="13"/>
    </row>
    <row r="136" spans="1:31" s="14" customFormat="1" ht="9" customHeight="1" x14ac:dyDescent="0.2">
      <c r="A136" s="23"/>
      <c r="B136" s="25">
        <v>2760</v>
      </c>
      <c r="C136" s="25">
        <v>2780</v>
      </c>
      <c r="D136" s="18">
        <v>78.88</v>
      </c>
      <c r="E136" s="18">
        <v>77.34</v>
      </c>
      <c r="F136" s="18">
        <v>75.8</v>
      </c>
      <c r="G136" s="18">
        <v>74.260000000000005</v>
      </c>
      <c r="H136" s="18">
        <v>72.73</v>
      </c>
      <c r="I136" s="18">
        <v>71.19</v>
      </c>
      <c r="J136" s="18">
        <v>69.650000000000006</v>
      </c>
      <c r="K136" s="18">
        <v>68.11</v>
      </c>
      <c r="L136" s="18">
        <v>66.569999999999993</v>
      </c>
      <c r="M136" s="18">
        <v>65.03</v>
      </c>
      <c r="N136" s="19">
        <v>63.5</v>
      </c>
      <c r="O136" s="13"/>
      <c r="P136" s="33"/>
      <c r="Q136" s="33"/>
      <c r="R136" s="33"/>
      <c r="S136" s="33"/>
      <c r="T136" s="33"/>
      <c r="U136" s="33"/>
      <c r="V136" s="33"/>
      <c r="W136" s="13"/>
      <c r="X136" s="13"/>
      <c r="Y136" s="13"/>
      <c r="Z136" s="13"/>
      <c r="AA136" s="13"/>
      <c r="AB136" s="13"/>
      <c r="AC136" s="13"/>
      <c r="AD136" s="13"/>
      <c r="AE136" s="13"/>
    </row>
    <row r="137" spans="1:31" s="14" customFormat="1" ht="9" customHeight="1" x14ac:dyDescent="0.2">
      <c r="A137" s="23"/>
      <c r="B137" s="25">
        <v>2780</v>
      </c>
      <c r="C137" s="25">
        <v>2800</v>
      </c>
      <c r="D137" s="18">
        <v>79.64</v>
      </c>
      <c r="E137" s="18">
        <v>78.099999999999994</v>
      </c>
      <c r="F137" s="18">
        <v>76.56</v>
      </c>
      <c r="G137" s="18">
        <v>75.02</v>
      </c>
      <c r="H137" s="18">
        <v>73.489999999999995</v>
      </c>
      <c r="I137" s="18">
        <v>71.95</v>
      </c>
      <c r="J137" s="18">
        <v>70.41</v>
      </c>
      <c r="K137" s="18">
        <v>68.87</v>
      </c>
      <c r="L137" s="18">
        <v>67.33</v>
      </c>
      <c r="M137" s="18">
        <v>65.790000000000006</v>
      </c>
      <c r="N137" s="19">
        <v>64.260000000000005</v>
      </c>
      <c r="O137" s="13"/>
      <c r="P137" s="33"/>
      <c r="Q137" s="33"/>
      <c r="R137" s="33"/>
      <c r="S137" s="33"/>
      <c r="T137" s="33"/>
      <c r="U137" s="33"/>
      <c r="V137" s="33"/>
      <c r="W137" s="13"/>
      <c r="X137" s="13"/>
      <c r="Y137" s="13"/>
      <c r="Z137" s="13"/>
      <c r="AA137" s="13"/>
      <c r="AB137" s="13"/>
      <c r="AC137" s="13"/>
      <c r="AD137" s="13"/>
      <c r="AE137" s="13"/>
    </row>
    <row r="138" spans="1:31" s="14" customFormat="1" ht="9" customHeight="1" x14ac:dyDescent="0.2">
      <c r="A138" s="23"/>
      <c r="B138" s="25">
        <v>2800</v>
      </c>
      <c r="C138" s="25">
        <v>2820</v>
      </c>
      <c r="D138" s="18">
        <v>80.400000000000006</v>
      </c>
      <c r="E138" s="18">
        <v>78.86</v>
      </c>
      <c r="F138" s="18">
        <v>77.319999999999993</v>
      </c>
      <c r="G138" s="18">
        <v>75.78</v>
      </c>
      <c r="H138" s="18">
        <v>74.25</v>
      </c>
      <c r="I138" s="18">
        <v>72.709999999999994</v>
      </c>
      <c r="J138" s="18">
        <v>71.17</v>
      </c>
      <c r="K138" s="18">
        <v>69.63</v>
      </c>
      <c r="L138" s="18">
        <v>68.09</v>
      </c>
      <c r="M138" s="18">
        <v>66.55</v>
      </c>
      <c r="N138" s="19">
        <v>65.02</v>
      </c>
      <c r="O138" s="13"/>
      <c r="P138" s="33"/>
      <c r="Q138" s="33"/>
      <c r="R138" s="33"/>
      <c r="S138" s="33"/>
      <c r="T138" s="33"/>
      <c r="U138" s="33"/>
      <c r="V138" s="33"/>
      <c r="W138" s="13"/>
      <c r="X138" s="13"/>
      <c r="Y138" s="13"/>
      <c r="Z138" s="13"/>
      <c r="AA138" s="13"/>
      <c r="AB138" s="13"/>
      <c r="AC138" s="13"/>
      <c r="AD138" s="13"/>
      <c r="AE138" s="13"/>
    </row>
    <row r="139" spans="1:31" s="14" customFormat="1" ht="9" customHeight="1" x14ac:dyDescent="0.2">
      <c r="A139" s="23"/>
      <c r="B139" s="43">
        <v>2820</v>
      </c>
      <c r="C139" s="43">
        <v>2840</v>
      </c>
      <c r="D139" s="41">
        <v>81.16</v>
      </c>
      <c r="E139" s="41">
        <v>79.62</v>
      </c>
      <c r="F139" s="41">
        <v>78.08</v>
      </c>
      <c r="G139" s="41">
        <v>76.540000000000006</v>
      </c>
      <c r="H139" s="41">
        <v>75.010000000000005</v>
      </c>
      <c r="I139" s="41">
        <v>73.47</v>
      </c>
      <c r="J139" s="41">
        <v>71.930000000000007</v>
      </c>
      <c r="K139" s="41">
        <v>70.39</v>
      </c>
      <c r="L139" s="41">
        <v>68.849999999999994</v>
      </c>
      <c r="M139" s="41">
        <v>67.31</v>
      </c>
      <c r="N139" s="42">
        <v>65.78</v>
      </c>
      <c r="O139" s="13"/>
      <c r="P139" s="33"/>
      <c r="Q139" s="33"/>
      <c r="R139" s="33"/>
      <c r="S139" s="33"/>
      <c r="T139" s="33"/>
      <c r="U139" s="33"/>
      <c r="V139" s="33"/>
      <c r="W139" s="13"/>
      <c r="X139" s="13"/>
      <c r="Y139" s="13"/>
      <c r="Z139" s="13"/>
      <c r="AA139" s="13"/>
      <c r="AB139" s="13"/>
      <c r="AC139" s="13"/>
      <c r="AD139" s="13"/>
      <c r="AE139" s="13"/>
    </row>
    <row r="140" spans="1:31" s="14" customFormat="1" ht="9" customHeight="1" x14ac:dyDescent="0.2">
      <c r="A140" s="23"/>
      <c r="B140" s="25">
        <v>2840</v>
      </c>
      <c r="C140" s="25">
        <v>2860</v>
      </c>
      <c r="D140" s="18">
        <v>81.92</v>
      </c>
      <c r="E140" s="18">
        <v>80.38</v>
      </c>
      <c r="F140" s="18">
        <v>78.84</v>
      </c>
      <c r="G140" s="18">
        <v>77.3</v>
      </c>
      <c r="H140" s="18">
        <v>75.77</v>
      </c>
      <c r="I140" s="18">
        <v>74.23</v>
      </c>
      <c r="J140" s="18">
        <v>72.69</v>
      </c>
      <c r="K140" s="18">
        <v>71.150000000000006</v>
      </c>
      <c r="L140" s="18">
        <v>69.61</v>
      </c>
      <c r="M140" s="18">
        <v>68.069999999999993</v>
      </c>
      <c r="N140" s="19">
        <v>66.540000000000006</v>
      </c>
      <c r="O140" s="13"/>
      <c r="P140" s="33"/>
      <c r="Q140" s="33"/>
      <c r="R140" s="33"/>
      <c r="S140" s="33"/>
      <c r="T140" s="33"/>
      <c r="U140" s="33"/>
      <c r="V140" s="33"/>
      <c r="W140" s="13"/>
      <c r="X140" s="13"/>
      <c r="Y140" s="13"/>
      <c r="Z140" s="13"/>
      <c r="AA140" s="13"/>
      <c r="AB140" s="13"/>
      <c r="AC140" s="13"/>
      <c r="AD140" s="13"/>
      <c r="AE140" s="13"/>
    </row>
    <row r="141" spans="1:31" s="14" customFormat="1" ht="9" customHeight="1" x14ac:dyDescent="0.2">
      <c r="A141" s="23"/>
      <c r="B141" s="25">
        <v>2860</v>
      </c>
      <c r="C141" s="25">
        <v>2880</v>
      </c>
      <c r="D141" s="18">
        <v>82.68</v>
      </c>
      <c r="E141" s="18">
        <v>81.14</v>
      </c>
      <c r="F141" s="18">
        <v>79.599999999999994</v>
      </c>
      <c r="G141" s="18">
        <v>78.06</v>
      </c>
      <c r="H141" s="18">
        <v>76.53</v>
      </c>
      <c r="I141" s="18">
        <v>74.989999999999995</v>
      </c>
      <c r="J141" s="18">
        <v>73.45</v>
      </c>
      <c r="K141" s="18">
        <v>71.91</v>
      </c>
      <c r="L141" s="18">
        <v>70.37</v>
      </c>
      <c r="M141" s="18">
        <v>68.83</v>
      </c>
      <c r="N141" s="19">
        <v>67.3</v>
      </c>
      <c r="O141" s="13"/>
      <c r="P141" s="33"/>
      <c r="Q141" s="33"/>
      <c r="R141" s="33"/>
      <c r="S141" s="33"/>
      <c r="T141" s="33"/>
      <c r="U141" s="33"/>
      <c r="V141" s="33"/>
      <c r="W141" s="13"/>
      <c r="X141" s="13"/>
      <c r="Y141" s="13"/>
      <c r="Z141" s="13"/>
      <c r="AA141" s="13"/>
      <c r="AB141" s="13"/>
      <c r="AC141" s="13"/>
      <c r="AD141" s="13"/>
      <c r="AE141" s="13"/>
    </row>
    <row r="142" spans="1:31" s="14" customFormat="1" ht="9" customHeight="1" x14ac:dyDescent="0.2">
      <c r="A142" s="23"/>
      <c r="B142" s="25">
        <v>2880</v>
      </c>
      <c r="C142" s="25">
        <v>2900</v>
      </c>
      <c r="D142" s="18">
        <v>83.44</v>
      </c>
      <c r="E142" s="18">
        <v>81.900000000000006</v>
      </c>
      <c r="F142" s="18">
        <v>80.36</v>
      </c>
      <c r="G142" s="18">
        <v>78.819999999999993</v>
      </c>
      <c r="H142" s="18">
        <v>77.290000000000006</v>
      </c>
      <c r="I142" s="18">
        <v>75.75</v>
      </c>
      <c r="J142" s="18">
        <v>74.209999999999994</v>
      </c>
      <c r="K142" s="18">
        <v>72.67</v>
      </c>
      <c r="L142" s="18">
        <v>71.13</v>
      </c>
      <c r="M142" s="18">
        <v>69.59</v>
      </c>
      <c r="N142" s="19">
        <v>68.06</v>
      </c>
      <c r="O142" s="13"/>
      <c r="P142" s="33"/>
      <c r="Q142" s="33"/>
      <c r="R142" s="33"/>
      <c r="S142" s="33"/>
      <c r="T142" s="33"/>
      <c r="U142" s="33"/>
      <c r="V142" s="33"/>
      <c r="W142" s="13"/>
      <c r="X142" s="13"/>
      <c r="Y142" s="13"/>
      <c r="Z142" s="13"/>
      <c r="AA142" s="13"/>
      <c r="AB142" s="13"/>
      <c r="AC142" s="13"/>
      <c r="AD142" s="13"/>
      <c r="AE142" s="13"/>
    </row>
    <row r="143" spans="1:31" s="14" customFormat="1" ht="9" customHeight="1" x14ac:dyDescent="0.2">
      <c r="A143" s="23"/>
      <c r="B143" s="43">
        <v>2900</v>
      </c>
      <c r="C143" s="43">
        <v>2920</v>
      </c>
      <c r="D143" s="41">
        <v>84.2</v>
      </c>
      <c r="E143" s="41">
        <v>82.66</v>
      </c>
      <c r="F143" s="41">
        <v>81.12</v>
      </c>
      <c r="G143" s="41">
        <v>79.58</v>
      </c>
      <c r="H143" s="41">
        <v>78.05</v>
      </c>
      <c r="I143" s="41">
        <v>76.510000000000005</v>
      </c>
      <c r="J143" s="41">
        <v>74.97</v>
      </c>
      <c r="K143" s="41">
        <v>73.430000000000007</v>
      </c>
      <c r="L143" s="41">
        <v>71.89</v>
      </c>
      <c r="M143" s="41">
        <v>70.349999999999994</v>
      </c>
      <c r="N143" s="42">
        <v>68.819999999999993</v>
      </c>
      <c r="O143" s="13"/>
      <c r="P143" s="33"/>
      <c r="Q143" s="33"/>
      <c r="R143" s="33"/>
      <c r="S143" s="33"/>
      <c r="T143" s="33"/>
      <c r="U143" s="33"/>
      <c r="V143" s="33"/>
      <c r="W143" s="13"/>
      <c r="X143" s="13"/>
      <c r="Y143" s="13"/>
      <c r="Z143" s="13"/>
      <c r="AA143" s="13"/>
      <c r="AB143" s="13"/>
      <c r="AC143" s="13"/>
      <c r="AD143" s="13"/>
      <c r="AE143" s="13"/>
    </row>
    <row r="144" spans="1:31" s="14" customFormat="1" ht="9" customHeight="1" x14ac:dyDescent="0.2">
      <c r="A144" s="23"/>
      <c r="B144" s="25">
        <v>2920</v>
      </c>
      <c r="C144" s="25">
        <v>2940</v>
      </c>
      <c r="D144" s="18">
        <v>84.96</v>
      </c>
      <c r="E144" s="18">
        <v>83.42</v>
      </c>
      <c r="F144" s="18">
        <v>81.88</v>
      </c>
      <c r="G144" s="18">
        <v>80.34</v>
      </c>
      <c r="H144" s="18">
        <v>78.81</v>
      </c>
      <c r="I144" s="18">
        <v>77.27</v>
      </c>
      <c r="J144" s="18">
        <v>75.73</v>
      </c>
      <c r="K144" s="18">
        <v>74.19</v>
      </c>
      <c r="L144" s="18">
        <v>72.650000000000006</v>
      </c>
      <c r="M144" s="18">
        <v>71.11</v>
      </c>
      <c r="N144" s="19">
        <v>69.58</v>
      </c>
      <c r="O144" s="13"/>
      <c r="P144" s="33"/>
      <c r="Q144" s="33"/>
      <c r="R144" s="33"/>
      <c r="S144" s="33"/>
      <c r="T144" s="33"/>
      <c r="U144" s="33"/>
      <c r="V144" s="33"/>
      <c r="W144" s="13"/>
      <c r="X144" s="13"/>
      <c r="Y144" s="13"/>
      <c r="Z144" s="13"/>
      <c r="AA144" s="13"/>
      <c r="AB144" s="13"/>
      <c r="AC144" s="13"/>
      <c r="AD144" s="13"/>
      <c r="AE144" s="13"/>
    </row>
    <row r="145" spans="1:31" s="14" customFormat="1" ht="9" customHeight="1" x14ac:dyDescent="0.2">
      <c r="A145" s="23"/>
      <c r="B145" s="25">
        <v>2940</v>
      </c>
      <c r="C145" s="25">
        <v>2960</v>
      </c>
      <c r="D145" s="18">
        <v>85.72</v>
      </c>
      <c r="E145" s="18">
        <v>84.18</v>
      </c>
      <c r="F145" s="18">
        <v>82.64</v>
      </c>
      <c r="G145" s="18">
        <v>81.099999999999994</v>
      </c>
      <c r="H145" s="18">
        <v>79.569999999999993</v>
      </c>
      <c r="I145" s="18">
        <v>78.03</v>
      </c>
      <c r="J145" s="18">
        <v>76.489999999999995</v>
      </c>
      <c r="K145" s="18">
        <v>74.95</v>
      </c>
      <c r="L145" s="18">
        <v>73.41</v>
      </c>
      <c r="M145" s="18">
        <v>71.87</v>
      </c>
      <c r="N145" s="19">
        <v>70.34</v>
      </c>
      <c r="O145" s="13"/>
      <c r="P145" s="33"/>
      <c r="Q145" s="33"/>
      <c r="R145" s="33"/>
      <c r="S145" s="33"/>
      <c r="T145" s="33"/>
      <c r="U145" s="33"/>
      <c r="V145" s="33"/>
      <c r="W145" s="13"/>
      <c r="X145" s="13"/>
      <c r="Y145" s="13"/>
      <c r="Z145" s="13"/>
      <c r="AA145" s="13"/>
      <c r="AB145" s="13"/>
      <c r="AC145" s="13"/>
      <c r="AD145" s="13"/>
      <c r="AE145" s="13"/>
    </row>
    <row r="146" spans="1:31" s="14" customFormat="1" ht="9" customHeight="1" x14ac:dyDescent="0.2">
      <c r="A146" s="23"/>
      <c r="B146" s="25">
        <v>2960</v>
      </c>
      <c r="C146" s="25">
        <v>2980</v>
      </c>
      <c r="D146" s="18">
        <v>86.48</v>
      </c>
      <c r="E146" s="18">
        <v>84.94</v>
      </c>
      <c r="F146" s="18">
        <v>83.4</v>
      </c>
      <c r="G146" s="18">
        <v>81.86</v>
      </c>
      <c r="H146" s="18">
        <v>80.33</v>
      </c>
      <c r="I146" s="18">
        <v>78.790000000000006</v>
      </c>
      <c r="J146" s="18">
        <v>77.25</v>
      </c>
      <c r="K146" s="18">
        <v>75.709999999999994</v>
      </c>
      <c r="L146" s="18">
        <v>74.17</v>
      </c>
      <c r="M146" s="18">
        <v>72.63</v>
      </c>
      <c r="N146" s="19">
        <v>71.099999999999994</v>
      </c>
      <c r="O146" s="13"/>
      <c r="P146" s="33"/>
      <c r="Q146" s="33"/>
      <c r="R146" s="33"/>
      <c r="S146" s="33"/>
      <c r="T146" s="33"/>
      <c r="U146" s="33"/>
      <c r="V146" s="33"/>
      <c r="W146" s="13"/>
      <c r="X146" s="13"/>
      <c r="Y146" s="13"/>
      <c r="Z146" s="13"/>
      <c r="AA146" s="13"/>
      <c r="AB146" s="13"/>
      <c r="AC146" s="13"/>
      <c r="AD146" s="13"/>
      <c r="AE146" s="13"/>
    </row>
    <row r="147" spans="1:31" s="14" customFormat="1" ht="9" customHeight="1" x14ac:dyDescent="0.2">
      <c r="A147" s="23"/>
      <c r="B147" s="43">
        <v>2980</v>
      </c>
      <c r="C147" s="43">
        <v>3000</v>
      </c>
      <c r="D147" s="41">
        <v>87.24</v>
      </c>
      <c r="E147" s="41">
        <v>85.7</v>
      </c>
      <c r="F147" s="41">
        <v>84.16</v>
      </c>
      <c r="G147" s="41">
        <v>82.62</v>
      </c>
      <c r="H147" s="41">
        <v>81.09</v>
      </c>
      <c r="I147" s="41">
        <v>79.55</v>
      </c>
      <c r="J147" s="41">
        <v>78.010000000000005</v>
      </c>
      <c r="K147" s="41">
        <v>76.47</v>
      </c>
      <c r="L147" s="41">
        <v>74.930000000000007</v>
      </c>
      <c r="M147" s="41">
        <v>73.39</v>
      </c>
      <c r="N147" s="42">
        <v>71.86</v>
      </c>
      <c r="O147" s="13"/>
      <c r="P147" s="33"/>
      <c r="Q147" s="33"/>
      <c r="R147" s="33"/>
      <c r="S147" s="33"/>
      <c r="T147" s="33"/>
      <c r="U147" s="33"/>
      <c r="V147" s="33"/>
      <c r="W147" s="13"/>
      <c r="X147" s="13"/>
      <c r="Y147" s="13"/>
      <c r="Z147" s="13"/>
      <c r="AA147" s="13"/>
      <c r="AB147" s="13"/>
      <c r="AC147" s="13"/>
      <c r="AD147" s="13"/>
      <c r="AE147" s="13"/>
    </row>
    <row r="148" spans="1:31" s="14" customFormat="1" ht="9" customHeight="1" x14ac:dyDescent="0.2">
      <c r="A148" s="23"/>
      <c r="B148" s="25">
        <v>3000</v>
      </c>
      <c r="C148" s="25">
        <v>3020</v>
      </c>
      <c r="D148" s="18">
        <v>88</v>
      </c>
      <c r="E148" s="18">
        <v>86.46</v>
      </c>
      <c r="F148" s="18">
        <v>84.92</v>
      </c>
      <c r="G148" s="18">
        <v>83.38</v>
      </c>
      <c r="H148" s="18">
        <v>81.849999999999994</v>
      </c>
      <c r="I148" s="18">
        <v>80.31</v>
      </c>
      <c r="J148" s="18">
        <v>78.77</v>
      </c>
      <c r="K148" s="18">
        <v>77.23</v>
      </c>
      <c r="L148" s="18">
        <v>75.69</v>
      </c>
      <c r="M148" s="18">
        <v>74.150000000000006</v>
      </c>
      <c r="N148" s="19">
        <v>72.62</v>
      </c>
      <c r="O148" s="13"/>
      <c r="P148" s="33"/>
      <c r="Q148" s="33"/>
      <c r="R148" s="33"/>
      <c r="S148" s="33"/>
      <c r="T148" s="33"/>
      <c r="U148" s="33"/>
      <c r="V148" s="33"/>
      <c r="W148" s="13"/>
      <c r="X148" s="13"/>
      <c r="Y148" s="13"/>
      <c r="Z148" s="13"/>
      <c r="AA148" s="13"/>
      <c r="AB148" s="13"/>
      <c r="AC148" s="13"/>
      <c r="AD148" s="13"/>
      <c r="AE148" s="13"/>
    </row>
    <row r="149" spans="1:31" s="14" customFormat="1" ht="9" customHeight="1" x14ac:dyDescent="0.2">
      <c r="A149" s="23"/>
      <c r="B149" s="25">
        <v>3020</v>
      </c>
      <c r="C149" s="25">
        <v>3040</v>
      </c>
      <c r="D149" s="18">
        <v>88.76</v>
      </c>
      <c r="E149" s="18">
        <v>87.22</v>
      </c>
      <c r="F149" s="18">
        <v>85.68</v>
      </c>
      <c r="G149" s="18">
        <v>84.14</v>
      </c>
      <c r="H149" s="18">
        <v>82.61</v>
      </c>
      <c r="I149" s="18">
        <v>81.069999999999993</v>
      </c>
      <c r="J149" s="18">
        <v>79.53</v>
      </c>
      <c r="K149" s="18">
        <v>77.989999999999995</v>
      </c>
      <c r="L149" s="18">
        <v>76.45</v>
      </c>
      <c r="M149" s="18">
        <v>74.91</v>
      </c>
      <c r="N149" s="19">
        <v>73.38</v>
      </c>
      <c r="O149" s="13"/>
      <c r="P149" s="33"/>
      <c r="Q149" s="33"/>
      <c r="R149" s="33"/>
      <c r="S149" s="33"/>
      <c r="T149" s="33"/>
      <c r="U149" s="33"/>
      <c r="V149" s="33"/>
      <c r="W149" s="13"/>
      <c r="X149" s="13"/>
      <c r="Y149" s="13"/>
      <c r="Z149" s="13"/>
      <c r="AA149" s="13"/>
      <c r="AB149" s="13"/>
      <c r="AC149" s="13"/>
      <c r="AD149" s="13"/>
      <c r="AE149" s="13"/>
    </row>
    <row r="150" spans="1:31" s="14" customFormat="1" ht="9" customHeight="1" x14ac:dyDescent="0.2">
      <c r="A150" s="23"/>
      <c r="B150" s="25">
        <v>3040</v>
      </c>
      <c r="C150" s="25">
        <v>3060</v>
      </c>
      <c r="D150" s="18">
        <v>89.52</v>
      </c>
      <c r="E150" s="18">
        <v>87.98</v>
      </c>
      <c r="F150" s="18">
        <v>86.44</v>
      </c>
      <c r="G150" s="18">
        <v>84.9</v>
      </c>
      <c r="H150" s="18">
        <v>83.37</v>
      </c>
      <c r="I150" s="18">
        <v>81.83</v>
      </c>
      <c r="J150" s="18">
        <v>80.290000000000006</v>
      </c>
      <c r="K150" s="18">
        <v>78.75</v>
      </c>
      <c r="L150" s="18">
        <v>77.209999999999994</v>
      </c>
      <c r="M150" s="18">
        <v>75.67</v>
      </c>
      <c r="N150" s="19">
        <v>74.14</v>
      </c>
      <c r="O150" s="13"/>
      <c r="P150" s="33"/>
      <c r="Q150" s="33"/>
      <c r="R150" s="33"/>
      <c r="S150" s="33"/>
      <c r="T150" s="33"/>
      <c r="U150" s="33"/>
      <c r="V150" s="33"/>
      <c r="W150" s="13"/>
      <c r="X150" s="13"/>
      <c r="Y150" s="13"/>
      <c r="Z150" s="13"/>
      <c r="AA150" s="13"/>
      <c r="AB150" s="13"/>
      <c r="AC150" s="13"/>
      <c r="AD150" s="13"/>
      <c r="AE150" s="13"/>
    </row>
    <row r="151" spans="1:31" s="14" customFormat="1" ht="9" customHeight="1" x14ac:dyDescent="0.2">
      <c r="A151" s="23"/>
      <c r="B151" s="43">
        <v>3060</v>
      </c>
      <c r="C151" s="43">
        <v>3080</v>
      </c>
      <c r="D151" s="41">
        <v>90.28</v>
      </c>
      <c r="E151" s="41">
        <v>88.74</v>
      </c>
      <c r="F151" s="41">
        <v>87.2</v>
      </c>
      <c r="G151" s="41">
        <v>85.66</v>
      </c>
      <c r="H151" s="41">
        <v>84.13</v>
      </c>
      <c r="I151" s="41">
        <v>82.59</v>
      </c>
      <c r="J151" s="41">
        <v>81.05</v>
      </c>
      <c r="K151" s="41">
        <v>79.510000000000005</v>
      </c>
      <c r="L151" s="41">
        <v>77.97</v>
      </c>
      <c r="M151" s="41">
        <v>76.430000000000007</v>
      </c>
      <c r="N151" s="42">
        <v>74.900000000000006</v>
      </c>
      <c r="O151" s="13"/>
      <c r="P151" s="33"/>
      <c r="Q151" s="33"/>
      <c r="R151" s="33"/>
      <c r="S151" s="33"/>
      <c r="T151" s="33"/>
      <c r="U151" s="33"/>
      <c r="V151" s="33"/>
      <c r="W151" s="13"/>
      <c r="X151" s="13"/>
      <c r="Y151" s="13"/>
      <c r="Z151" s="13"/>
      <c r="AA151" s="13"/>
      <c r="AB151" s="13"/>
      <c r="AC151" s="13"/>
      <c r="AD151" s="13"/>
      <c r="AE151" s="13"/>
    </row>
    <row r="152" spans="1:31" s="14" customFormat="1" ht="9" customHeight="1" x14ac:dyDescent="0.2">
      <c r="A152" s="23"/>
      <c r="B152" s="25">
        <v>3080</v>
      </c>
      <c r="C152" s="25">
        <v>3100</v>
      </c>
      <c r="D152" s="18">
        <v>91.04</v>
      </c>
      <c r="E152" s="18">
        <v>89.5</v>
      </c>
      <c r="F152" s="18">
        <v>87.96</v>
      </c>
      <c r="G152" s="18">
        <v>86.42</v>
      </c>
      <c r="H152" s="18">
        <v>84.89</v>
      </c>
      <c r="I152" s="18">
        <v>83.35</v>
      </c>
      <c r="J152" s="18">
        <v>81.81</v>
      </c>
      <c r="K152" s="18">
        <v>80.27</v>
      </c>
      <c r="L152" s="18">
        <v>78.73</v>
      </c>
      <c r="M152" s="18">
        <v>77.19</v>
      </c>
      <c r="N152" s="19">
        <v>75.66</v>
      </c>
      <c r="O152" s="13"/>
      <c r="P152" s="33"/>
      <c r="Q152" s="33"/>
      <c r="R152" s="33"/>
      <c r="S152" s="33"/>
      <c r="T152" s="33"/>
      <c r="U152" s="33"/>
      <c r="V152" s="33"/>
      <c r="W152" s="13"/>
      <c r="X152" s="13"/>
      <c r="Y152" s="13"/>
      <c r="Z152" s="13"/>
      <c r="AA152" s="13"/>
      <c r="AB152" s="13"/>
      <c r="AC152" s="13"/>
      <c r="AD152" s="13"/>
      <c r="AE152" s="13"/>
    </row>
    <row r="153" spans="1:31" s="14" customFormat="1" ht="9" customHeight="1" x14ac:dyDescent="0.2">
      <c r="A153" s="23"/>
      <c r="B153" s="25">
        <v>3100</v>
      </c>
      <c r="C153" s="25">
        <v>3120</v>
      </c>
      <c r="D153" s="18">
        <v>91.8</v>
      </c>
      <c r="E153" s="18">
        <v>90.26</v>
      </c>
      <c r="F153" s="18">
        <v>88.72</v>
      </c>
      <c r="G153" s="18">
        <v>87.18</v>
      </c>
      <c r="H153" s="18">
        <v>85.65</v>
      </c>
      <c r="I153" s="18">
        <v>84.11</v>
      </c>
      <c r="J153" s="18">
        <v>82.57</v>
      </c>
      <c r="K153" s="18">
        <v>81.03</v>
      </c>
      <c r="L153" s="18">
        <v>79.489999999999995</v>
      </c>
      <c r="M153" s="18">
        <v>77.95</v>
      </c>
      <c r="N153" s="19">
        <v>76.42</v>
      </c>
      <c r="O153" s="13"/>
      <c r="P153" s="33"/>
      <c r="Q153" s="33"/>
      <c r="R153" s="33"/>
      <c r="S153" s="33"/>
      <c r="T153" s="33"/>
      <c r="U153" s="33"/>
      <c r="V153" s="33"/>
      <c r="W153" s="13"/>
      <c r="X153" s="13"/>
      <c r="Y153" s="13"/>
      <c r="Z153" s="13"/>
      <c r="AA153" s="13"/>
      <c r="AB153" s="13"/>
      <c r="AC153" s="13"/>
      <c r="AD153" s="13"/>
      <c r="AE153" s="13"/>
    </row>
    <row r="154" spans="1:31" s="14" customFormat="1" ht="9" customHeight="1" x14ac:dyDescent="0.2">
      <c r="A154" s="23"/>
      <c r="B154" s="25">
        <v>3120</v>
      </c>
      <c r="C154" s="25">
        <v>3140</v>
      </c>
      <c r="D154" s="18">
        <v>92.56</v>
      </c>
      <c r="E154" s="18">
        <v>91.02</v>
      </c>
      <c r="F154" s="18">
        <v>89.48</v>
      </c>
      <c r="G154" s="18">
        <v>87.94</v>
      </c>
      <c r="H154" s="18">
        <v>86.41</v>
      </c>
      <c r="I154" s="18">
        <v>84.87</v>
      </c>
      <c r="J154" s="18">
        <v>83.33</v>
      </c>
      <c r="K154" s="18">
        <v>81.790000000000006</v>
      </c>
      <c r="L154" s="18">
        <v>80.25</v>
      </c>
      <c r="M154" s="18">
        <v>78.709999999999994</v>
      </c>
      <c r="N154" s="19">
        <v>77.180000000000007</v>
      </c>
      <c r="O154" s="13"/>
      <c r="P154" s="33"/>
      <c r="Q154" s="33"/>
      <c r="R154" s="33"/>
      <c r="S154" s="33"/>
      <c r="T154" s="33"/>
      <c r="U154" s="33"/>
      <c r="V154" s="33"/>
      <c r="W154" s="13"/>
      <c r="X154" s="13"/>
      <c r="Y154" s="13"/>
      <c r="Z154" s="13"/>
      <c r="AA154" s="13"/>
      <c r="AB154" s="13"/>
      <c r="AC154" s="13"/>
      <c r="AD154" s="13"/>
      <c r="AE154" s="13"/>
    </row>
    <row r="155" spans="1:31" s="14" customFormat="1" ht="9" customHeight="1" x14ac:dyDescent="0.2">
      <c r="A155" s="23"/>
      <c r="B155" s="43">
        <v>3140</v>
      </c>
      <c r="C155" s="43">
        <v>3160</v>
      </c>
      <c r="D155" s="41">
        <v>93.32</v>
      </c>
      <c r="E155" s="41">
        <v>91.78</v>
      </c>
      <c r="F155" s="41">
        <v>90.24</v>
      </c>
      <c r="G155" s="41">
        <v>88.7</v>
      </c>
      <c r="H155" s="41">
        <v>87.17</v>
      </c>
      <c r="I155" s="41">
        <v>85.63</v>
      </c>
      <c r="J155" s="41">
        <v>84.09</v>
      </c>
      <c r="K155" s="41">
        <v>82.55</v>
      </c>
      <c r="L155" s="41">
        <v>81.010000000000005</v>
      </c>
      <c r="M155" s="41">
        <v>79.47</v>
      </c>
      <c r="N155" s="42">
        <v>77.94</v>
      </c>
      <c r="O155" s="13"/>
      <c r="P155" s="33"/>
      <c r="Q155" s="33"/>
      <c r="R155" s="33"/>
      <c r="S155" s="33"/>
      <c r="T155" s="33"/>
      <c r="U155" s="33"/>
      <c r="V155" s="33"/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31" s="14" customFormat="1" ht="9" customHeight="1" x14ac:dyDescent="0.2">
      <c r="A156" s="23"/>
      <c r="B156" s="25">
        <v>3160</v>
      </c>
      <c r="C156" s="25">
        <v>3180</v>
      </c>
      <c r="D156" s="18">
        <v>94.08</v>
      </c>
      <c r="E156" s="18">
        <v>92.54</v>
      </c>
      <c r="F156" s="18">
        <v>91</v>
      </c>
      <c r="G156" s="18">
        <v>89.46</v>
      </c>
      <c r="H156" s="18">
        <v>87.93</v>
      </c>
      <c r="I156" s="18">
        <v>86.39</v>
      </c>
      <c r="J156" s="18">
        <v>84.85</v>
      </c>
      <c r="K156" s="18">
        <v>83.31</v>
      </c>
      <c r="L156" s="18">
        <v>81.77</v>
      </c>
      <c r="M156" s="18">
        <v>80.23</v>
      </c>
      <c r="N156" s="19">
        <v>78.7</v>
      </c>
      <c r="O156" s="13"/>
      <c r="P156" s="33"/>
      <c r="Q156" s="33"/>
      <c r="R156" s="33"/>
      <c r="S156" s="33"/>
      <c r="T156" s="33"/>
      <c r="U156" s="33"/>
      <c r="V156" s="33"/>
      <c r="W156" s="13"/>
      <c r="X156" s="13"/>
      <c r="Y156" s="13"/>
      <c r="Z156" s="13"/>
      <c r="AA156" s="13"/>
      <c r="AB156" s="13"/>
      <c r="AC156" s="13"/>
      <c r="AD156" s="13"/>
      <c r="AE156" s="13"/>
    </row>
    <row r="157" spans="1:31" s="14" customFormat="1" ht="9" customHeight="1" x14ac:dyDescent="0.2">
      <c r="A157" s="23"/>
      <c r="B157" s="25">
        <v>3180</v>
      </c>
      <c r="C157" s="25">
        <v>3200</v>
      </c>
      <c r="D157" s="18">
        <v>94.84</v>
      </c>
      <c r="E157" s="18">
        <v>93.3</v>
      </c>
      <c r="F157" s="18">
        <v>91.76</v>
      </c>
      <c r="G157" s="18">
        <v>90.22</v>
      </c>
      <c r="H157" s="18">
        <v>88.69</v>
      </c>
      <c r="I157" s="18">
        <v>87.15</v>
      </c>
      <c r="J157" s="18">
        <v>85.61</v>
      </c>
      <c r="K157" s="18">
        <v>84.07</v>
      </c>
      <c r="L157" s="18">
        <v>82.53</v>
      </c>
      <c r="M157" s="18">
        <v>80.989999999999995</v>
      </c>
      <c r="N157" s="19">
        <v>79.459999999999994</v>
      </c>
      <c r="O157" s="13"/>
      <c r="P157" s="33"/>
      <c r="Q157" s="33"/>
      <c r="R157" s="33"/>
      <c r="S157" s="33"/>
      <c r="T157" s="33"/>
      <c r="U157" s="33"/>
      <c r="V157" s="33"/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31" s="14" customFormat="1" ht="9" customHeight="1" x14ac:dyDescent="0.2">
      <c r="A158" s="23"/>
      <c r="B158" s="25">
        <v>3200</v>
      </c>
      <c r="C158" s="25">
        <v>3220</v>
      </c>
      <c r="D158" s="18">
        <v>95.6</v>
      </c>
      <c r="E158" s="18">
        <v>94.06</v>
      </c>
      <c r="F158" s="18">
        <v>92.52</v>
      </c>
      <c r="G158" s="18">
        <v>90.98</v>
      </c>
      <c r="H158" s="18">
        <v>89.45</v>
      </c>
      <c r="I158" s="18">
        <v>87.91</v>
      </c>
      <c r="J158" s="18">
        <v>86.37</v>
      </c>
      <c r="K158" s="18">
        <v>84.83</v>
      </c>
      <c r="L158" s="18">
        <v>83.29</v>
      </c>
      <c r="M158" s="18">
        <v>81.75</v>
      </c>
      <c r="N158" s="19">
        <v>80.22</v>
      </c>
      <c r="O158" s="13"/>
      <c r="P158" s="33"/>
      <c r="Q158" s="33"/>
      <c r="R158" s="33"/>
      <c r="S158" s="33"/>
      <c r="T158" s="33"/>
      <c r="U158" s="33"/>
      <c r="V158" s="33"/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31" s="14" customFormat="1" ht="9" customHeight="1" x14ac:dyDescent="0.2">
      <c r="A159" s="23"/>
      <c r="B159" s="43">
        <v>3220</v>
      </c>
      <c r="C159" s="43">
        <v>3240</v>
      </c>
      <c r="D159" s="41">
        <v>96.36</v>
      </c>
      <c r="E159" s="41">
        <v>94.82</v>
      </c>
      <c r="F159" s="41">
        <v>93.28</v>
      </c>
      <c r="G159" s="41">
        <v>91.74</v>
      </c>
      <c r="H159" s="41">
        <v>90.21</v>
      </c>
      <c r="I159" s="41">
        <v>88.67</v>
      </c>
      <c r="J159" s="41">
        <v>87.13</v>
      </c>
      <c r="K159" s="41">
        <v>85.59</v>
      </c>
      <c r="L159" s="41">
        <v>84.05</v>
      </c>
      <c r="M159" s="41">
        <v>82.51</v>
      </c>
      <c r="N159" s="42">
        <v>80.98</v>
      </c>
      <c r="O159" s="13"/>
      <c r="P159" s="33"/>
      <c r="Q159" s="33"/>
      <c r="R159" s="33"/>
      <c r="S159" s="33"/>
      <c r="T159" s="33"/>
      <c r="U159" s="33"/>
      <c r="V159" s="33"/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31" s="14" customFormat="1" ht="9" customHeight="1" x14ac:dyDescent="0.2">
      <c r="A160" s="23"/>
      <c r="B160" s="25">
        <v>3240</v>
      </c>
      <c r="C160" s="25">
        <v>3260</v>
      </c>
      <c r="D160" s="18">
        <v>97.12</v>
      </c>
      <c r="E160" s="18">
        <v>95.58</v>
      </c>
      <c r="F160" s="18">
        <v>94.04</v>
      </c>
      <c r="G160" s="18">
        <v>92.5</v>
      </c>
      <c r="H160" s="18">
        <v>90.97</v>
      </c>
      <c r="I160" s="18">
        <v>89.43</v>
      </c>
      <c r="J160" s="18">
        <v>87.89</v>
      </c>
      <c r="K160" s="18">
        <v>86.35</v>
      </c>
      <c r="L160" s="18">
        <v>84.81</v>
      </c>
      <c r="M160" s="18">
        <v>83.27</v>
      </c>
      <c r="N160" s="19">
        <v>81.739999999999995</v>
      </c>
      <c r="O160" s="13"/>
      <c r="P160" s="33"/>
      <c r="Q160" s="33"/>
      <c r="R160" s="33"/>
      <c r="S160" s="33"/>
      <c r="T160" s="33"/>
      <c r="U160" s="33"/>
      <c r="V160" s="33"/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s="14" customFormat="1" ht="9" customHeight="1" x14ac:dyDescent="0.2">
      <c r="A161" s="23"/>
      <c r="B161" s="25">
        <v>3260</v>
      </c>
      <c r="C161" s="25">
        <v>3280</v>
      </c>
      <c r="D161" s="18">
        <v>97.88</v>
      </c>
      <c r="E161" s="18">
        <v>96.34</v>
      </c>
      <c r="F161" s="18">
        <v>94.8</v>
      </c>
      <c r="G161" s="18">
        <v>93.26</v>
      </c>
      <c r="H161" s="18">
        <v>91.73</v>
      </c>
      <c r="I161" s="18">
        <v>90.19</v>
      </c>
      <c r="J161" s="18">
        <v>88.65</v>
      </c>
      <c r="K161" s="18">
        <v>87.11</v>
      </c>
      <c r="L161" s="18">
        <v>85.57</v>
      </c>
      <c r="M161" s="18">
        <v>84.03</v>
      </c>
      <c r="N161" s="19">
        <v>82.5</v>
      </c>
      <c r="O161" s="13"/>
      <c r="P161" s="33"/>
      <c r="Q161" s="33"/>
      <c r="R161" s="33"/>
      <c r="S161" s="33"/>
      <c r="T161" s="33"/>
      <c r="U161" s="33"/>
      <c r="V161" s="33"/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 s="14" customFormat="1" ht="9" customHeight="1" x14ac:dyDescent="0.2">
      <c r="A162" s="23"/>
      <c r="B162" s="25">
        <v>3280</v>
      </c>
      <c r="C162" s="25">
        <v>3300</v>
      </c>
      <c r="D162" s="18">
        <v>98.64</v>
      </c>
      <c r="E162" s="18">
        <v>97.1</v>
      </c>
      <c r="F162" s="18">
        <v>95.56</v>
      </c>
      <c r="G162" s="18">
        <v>94.02</v>
      </c>
      <c r="H162" s="18">
        <v>92.49</v>
      </c>
      <c r="I162" s="18">
        <v>90.95</v>
      </c>
      <c r="J162" s="18">
        <v>89.41</v>
      </c>
      <c r="K162" s="18">
        <v>87.87</v>
      </c>
      <c r="L162" s="18">
        <v>86.33</v>
      </c>
      <c r="M162" s="18">
        <v>84.79</v>
      </c>
      <c r="N162" s="19">
        <v>83.26</v>
      </c>
      <c r="O162" s="13"/>
      <c r="P162" s="33"/>
      <c r="Q162" s="33"/>
      <c r="R162" s="33"/>
      <c r="S162" s="33"/>
      <c r="T162" s="33"/>
      <c r="U162" s="33"/>
      <c r="V162" s="33"/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 s="14" customFormat="1" ht="9" customHeight="1" x14ac:dyDescent="0.2">
      <c r="A163" s="23"/>
      <c r="B163" s="43">
        <v>3300</v>
      </c>
      <c r="C163" s="43">
        <v>3320</v>
      </c>
      <c r="D163" s="41">
        <v>99.4</v>
      </c>
      <c r="E163" s="41">
        <v>97.86</v>
      </c>
      <c r="F163" s="41">
        <v>96.32</v>
      </c>
      <c r="G163" s="41">
        <v>94.78</v>
      </c>
      <c r="H163" s="41">
        <v>93.25</v>
      </c>
      <c r="I163" s="41">
        <v>91.71</v>
      </c>
      <c r="J163" s="41">
        <v>90.17</v>
      </c>
      <c r="K163" s="41">
        <v>88.63</v>
      </c>
      <c r="L163" s="41">
        <v>87.09</v>
      </c>
      <c r="M163" s="41">
        <v>85.55</v>
      </c>
      <c r="N163" s="42">
        <v>84.02</v>
      </c>
      <c r="O163" s="13"/>
      <c r="P163" s="33"/>
      <c r="Q163" s="33"/>
      <c r="R163" s="33"/>
      <c r="S163" s="33"/>
      <c r="T163" s="33"/>
      <c r="U163" s="33"/>
      <c r="V163" s="33"/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 s="14" customFormat="1" ht="9" customHeight="1" x14ac:dyDescent="0.2">
      <c r="A164" s="23"/>
      <c r="B164" s="25">
        <v>3320</v>
      </c>
      <c r="C164" s="25">
        <v>3340</v>
      </c>
      <c r="D164" s="18">
        <v>100.16</v>
      </c>
      <c r="E164" s="18">
        <v>98.62</v>
      </c>
      <c r="F164" s="18">
        <v>97.08</v>
      </c>
      <c r="G164" s="18">
        <v>95.54</v>
      </c>
      <c r="H164" s="18">
        <v>94.01</v>
      </c>
      <c r="I164" s="18">
        <v>92.47</v>
      </c>
      <c r="J164" s="18">
        <v>90.93</v>
      </c>
      <c r="K164" s="18">
        <v>89.39</v>
      </c>
      <c r="L164" s="18">
        <v>87.85</v>
      </c>
      <c r="M164" s="18">
        <v>86.31</v>
      </c>
      <c r="N164" s="19">
        <v>84.78</v>
      </c>
      <c r="O164" s="13"/>
      <c r="P164" s="33"/>
      <c r="Q164" s="33"/>
      <c r="R164" s="33"/>
      <c r="S164" s="33"/>
      <c r="T164" s="33"/>
      <c r="U164" s="33"/>
      <c r="V164" s="33"/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 s="14" customFormat="1" ht="9" customHeight="1" x14ac:dyDescent="0.2">
      <c r="A165" s="23"/>
      <c r="B165" s="25">
        <v>3340</v>
      </c>
      <c r="C165" s="25">
        <v>3360</v>
      </c>
      <c r="D165" s="18">
        <v>100.92</v>
      </c>
      <c r="E165" s="18">
        <v>99.38</v>
      </c>
      <c r="F165" s="18">
        <v>97.84</v>
      </c>
      <c r="G165" s="18">
        <v>96.3</v>
      </c>
      <c r="H165" s="18">
        <v>94.77</v>
      </c>
      <c r="I165" s="18">
        <v>93.23</v>
      </c>
      <c r="J165" s="18">
        <v>91.69</v>
      </c>
      <c r="K165" s="18">
        <v>90.15</v>
      </c>
      <c r="L165" s="18">
        <v>88.61</v>
      </c>
      <c r="M165" s="18">
        <v>87.07</v>
      </c>
      <c r="N165" s="19">
        <v>85.54</v>
      </c>
      <c r="O165" s="13"/>
      <c r="P165" s="33"/>
      <c r="Q165" s="33"/>
      <c r="R165" s="33"/>
      <c r="S165" s="33"/>
      <c r="T165" s="33"/>
      <c r="U165" s="33"/>
      <c r="V165" s="33"/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 s="14" customFormat="1" ht="9" customHeight="1" x14ac:dyDescent="0.2">
      <c r="A166" s="23"/>
      <c r="B166" s="25">
        <v>3360</v>
      </c>
      <c r="C166" s="25">
        <v>3380</v>
      </c>
      <c r="D166" s="18">
        <v>101.68</v>
      </c>
      <c r="E166" s="18">
        <v>100.14</v>
      </c>
      <c r="F166" s="18">
        <v>98.6</v>
      </c>
      <c r="G166" s="18">
        <v>97.06</v>
      </c>
      <c r="H166" s="18">
        <v>95.53</v>
      </c>
      <c r="I166" s="18">
        <v>93.99</v>
      </c>
      <c r="J166" s="18">
        <v>92.45</v>
      </c>
      <c r="K166" s="18">
        <v>90.91</v>
      </c>
      <c r="L166" s="18">
        <v>89.37</v>
      </c>
      <c r="M166" s="18">
        <v>87.83</v>
      </c>
      <c r="N166" s="19">
        <v>86.3</v>
      </c>
      <c r="O166" s="13"/>
      <c r="P166" s="33"/>
      <c r="Q166" s="33"/>
      <c r="R166" s="33"/>
      <c r="S166" s="33"/>
      <c r="T166" s="33"/>
      <c r="U166" s="33"/>
      <c r="V166" s="33"/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 s="14" customFormat="1" ht="9" customHeight="1" x14ac:dyDescent="0.2">
      <c r="A167" s="23"/>
      <c r="B167" s="43">
        <v>3380</v>
      </c>
      <c r="C167" s="43">
        <v>3400</v>
      </c>
      <c r="D167" s="41">
        <v>102.44</v>
      </c>
      <c r="E167" s="41">
        <v>100.9</v>
      </c>
      <c r="F167" s="41">
        <v>99.36</v>
      </c>
      <c r="G167" s="41">
        <v>97.82</v>
      </c>
      <c r="H167" s="41">
        <v>96.29</v>
      </c>
      <c r="I167" s="41">
        <v>94.75</v>
      </c>
      <c r="J167" s="41">
        <v>93.21</v>
      </c>
      <c r="K167" s="41">
        <v>91.67</v>
      </c>
      <c r="L167" s="41">
        <v>90.13</v>
      </c>
      <c r="M167" s="41">
        <v>88.59</v>
      </c>
      <c r="N167" s="42">
        <v>87.06</v>
      </c>
      <c r="O167" s="13"/>
      <c r="P167" s="33"/>
      <c r="Q167" s="33"/>
      <c r="R167" s="33"/>
      <c r="S167" s="33"/>
      <c r="T167" s="33"/>
      <c r="U167" s="33"/>
      <c r="V167" s="33"/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 s="14" customFormat="1" ht="9" customHeight="1" x14ac:dyDescent="0.2">
      <c r="A168" s="23"/>
      <c r="B168" s="25">
        <v>3400</v>
      </c>
      <c r="C168" s="25">
        <v>3420</v>
      </c>
      <c r="D168" s="18">
        <v>103.2</v>
      </c>
      <c r="E168" s="18">
        <v>101.66</v>
      </c>
      <c r="F168" s="18">
        <v>100.12</v>
      </c>
      <c r="G168" s="18">
        <v>98.58</v>
      </c>
      <c r="H168" s="18">
        <v>97.05</v>
      </c>
      <c r="I168" s="18">
        <v>95.51</v>
      </c>
      <c r="J168" s="18">
        <v>93.97</v>
      </c>
      <c r="K168" s="18">
        <v>92.43</v>
      </c>
      <c r="L168" s="18">
        <v>90.89</v>
      </c>
      <c r="M168" s="18">
        <v>89.35</v>
      </c>
      <c r="N168" s="19">
        <v>87.82</v>
      </c>
      <c r="O168" s="13"/>
      <c r="P168" s="33"/>
      <c r="Q168" s="33"/>
      <c r="R168" s="33"/>
      <c r="S168" s="33"/>
      <c r="T168" s="33"/>
      <c r="U168" s="33"/>
      <c r="V168" s="33"/>
      <c r="W168" s="13"/>
      <c r="X168" s="13"/>
      <c r="Y168" s="13"/>
      <c r="Z168" s="13"/>
      <c r="AA168" s="13"/>
      <c r="AB168" s="13"/>
      <c r="AC168" s="13"/>
      <c r="AD168" s="13"/>
      <c r="AE168" s="13"/>
    </row>
    <row r="169" spans="1:31" s="14" customFormat="1" ht="9" customHeight="1" x14ac:dyDescent="0.2">
      <c r="A169" s="23"/>
      <c r="B169" s="25">
        <v>3420</v>
      </c>
      <c r="C169" s="25">
        <v>3440</v>
      </c>
      <c r="D169" s="18">
        <v>103.96</v>
      </c>
      <c r="E169" s="18">
        <v>102.42</v>
      </c>
      <c r="F169" s="18">
        <v>100.88</v>
      </c>
      <c r="G169" s="18">
        <v>99.34</v>
      </c>
      <c r="H169" s="18">
        <v>97.81</v>
      </c>
      <c r="I169" s="18">
        <v>96.27</v>
      </c>
      <c r="J169" s="18">
        <v>94.73</v>
      </c>
      <c r="K169" s="18">
        <v>93.19</v>
      </c>
      <c r="L169" s="18">
        <v>91.65</v>
      </c>
      <c r="M169" s="18">
        <v>90.11</v>
      </c>
      <c r="N169" s="19">
        <v>88.58</v>
      </c>
      <c r="O169" s="13"/>
      <c r="P169" s="33"/>
      <c r="Q169" s="33"/>
      <c r="R169" s="33"/>
      <c r="S169" s="33"/>
      <c r="T169" s="33"/>
      <c r="U169" s="33"/>
      <c r="V169" s="33"/>
      <c r="W169" s="13"/>
      <c r="X169" s="13"/>
      <c r="Y169" s="13"/>
      <c r="Z169" s="13"/>
      <c r="AA169" s="13"/>
      <c r="AB169" s="13"/>
      <c r="AC169" s="13"/>
      <c r="AD169" s="13"/>
      <c r="AE169" s="13"/>
    </row>
    <row r="170" spans="1:31" s="14" customFormat="1" ht="9" customHeight="1" x14ac:dyDescent="0.2">
      <c r="A170" s="23"/>
      <c r="B170" s="25">
        <v>3440</v>
      </c>
      <c r="C170" s="25">
        <v>3460</v>
      </c>
      <c r="D170" s="18">
        <v>104.72</v>
      </c>
      <c r="E170" s="18">
        <v>103.18</v>
      </c>
      <c r="F170" s="18">
        <v>101.64</v>
      </c>
      <c r="G170" s="18">
        <v>100.1</v>
      </c>
      <c r="H170" s="18">
        <v>98.57</v>
      </c>
      <c r="I170" s="18">
        <v>97.03</v>
      </c>
      <c r="J170" s="18">
        <v>95.49</v>
      </c>
      <c r="K170" s="18">
        <v>93.95</v>
      </c>
      <c r="L170" s="18">
        <v>92.41</v>
      </c>
      <c r="M170" s="18">
        <v>90.87</v>
      </c>
      <c r="N170" s="19">
        <v>89.34</v>
      </c>
      <c r="O170" s="13"/>
      <c r="P170" s="33"/>
      <c r="Q170" s="33"/>
      <c r="R170" s="33"/>
      <c r="S170" s="33"/>
      <c r="T170" s="33"/>
      <c r="U170" s="33"/>
      <c r="V170" s="33"/>
      <c r="W170" s="13"/>
      <c r="X170" s="13"/>
      <c r="Y170" s="13"/>
      <c r="Z170" s="13"/>
      <c r="AA170" s="13"/>
      <c r="AB170" s="13"/>
      <c r="AC170" s="13"/>
      <c r="AD170" s="13"/>
      <c r="AE170" s="13"/>
    </row>
    <row r="171" spans="1:31" s="14" customFormat="1" ht="9" customHeight="1" x14ac:dyDescent="0.2">
      <c r="A171" s="23"/>
      <c r="B171" s="43">
        <v>3460</v>
      </c>
      <c r="C171" s="43">
        <v>3480</v>
      </c>
      <c r="D171" s="41">
        <v>105.48</v>
      </c>
      <c r="E171" s="41">
        <v>103.94</v>
      </c>
      <c r="F171" s="41">
        <v>102.4</v>
      </c>
      <c r="G171" s="41">
        <v>100.86</v>
      </c>
      <c r="H171" s="41">
        <v>99.33</v>
      </c>
      <c r="I171" s="41">
        <v>97.79</v>
      </c>
      <c r="J171" s="41">
        <v>96.25</v>
      </c>
      <c r="K171" s="41">
        <v>94.71</v>
      </c>
      <c r="L171" s="41">
        <v>93.17</v>
      </c>
      <c r="M171" s="41">
        <v>91.63</v>
      </c>
      <c r="N171" s="42">
        <v>90.1</v>
      </c>
      <c r="O171" s="13"/>
      <c r="P171" s="33"/>
      <c r="Q171" s="33"/>
      <c r="R171" s="33"/>
      <c r="S171" s="33"/>
      <c r="T171" s="33"/>
      <c r="U171" s="33"/>
      <c r="V171" s="33"/>
      <c r="W171" s="13"/>
      <c r="X171" s="13"/>
      <c r="Y171" s="13"/>
      <c r="Z171" s="13"/>
      <c r="AA171" s="13"/>
      <c r="AB171" s="13"/>
      <c r="AC171" s="13"/>
      <c r="AD171" s="13"/>
      <c r="AE171" s="13"/>
    </row>
    <row r="172" spans="1:31" s="14" customFormat="1" ht="9" customHeight="1" x14ac:dyDescent="0.2">
      <c r="A172" s="23"/>
      <c r="B172" s="25">
        <v>3480</v>
      </c>
      <c r="C172" s="25">
        <v>3500</v>
      </c>
      <c r="D172" s="18">
        <v>106.24</v>
      </c>
      <c r="E172" s="18">
        <v>104.7</v>
      </c>
      <c r="F172" s="18">
        <v>103.16</v>
      </c>
      <c r="G172" s="18">
        <v>101.62</v>
      </c>
      <c r="H172" s="18">
        <v>100.09</v>
      </c>
      <c r="I172" s="18">
        <v>98.55</v>
      </c>
      <c r="J172" s="18">
        <v>97.01</v>
      </c>
      <c r="K172" s="18">
        <v>95.47</v>
      </c>
      <c r="L172" s="18">
        <v>93.93</v>
      </c>
      <c r="M172" s="18">
        <v>92.39</v>
      </c>
      <c r="N172" s="19">
        <v>90.86</v>
      </c>
      <c r="O172" s="13"/>
      <c r="P172" s="33"/>
      <c r="Q172" s="33"/>
      <c r="R172" s="33"/>
      <c r="S172" s="33"/>
      <c r="T172" s="33"/>
      <c r="U172" s="33"/>
      <c r="V172" s="33"/>
      <c r="W172" s="13"/>
      <c r="X172" s="13"/>
      <c r="Y172" s="13"/>
      <c r="Z172" s="13"/>
      <c r="AA172" s="13"/>
      <c r="AB172" s="13"/>
      <c r="AC172" s="13"/>
      <c r="AD172" s="13"/>
      <c r="AE172" s="13"/>
    </row>
    <row r="173" spans="1:31" s="14" customFormat="1" ht="9" customHeight="1" x14ac:dyDescent="0.2">
      <c r="A173" s="23"/>
      <c r="B173" s="25">
        <v>3500</v>
      </c>
      <c r="C173" s="25">
        <v>3520</v>
      </c>
      <c r="D173" s="18">
        <v>107</v>
      </c>
      <c r="E173" s="18">
        <v>105.46</v>
      </c>
      <c r="F173" s="18">
        <v>103.92</v>
      </c>
      <c r="G173" s="18">
        <v>102.38</v>
      </c>
      <c r="H173" s="18">
        <v>100.85</v>
      </c>
      <c r="I173" s="18">
        <v>99.31</v>
      </c>
      <c r="J173" s="18">
        <v>97.77</v>
      </c>
      <c r="K173" s="18">
        <v>96.23</v>
      </c>
      <c r="L173" s="18">
        <v>94.69</v>
      </c>
      <c r="M173" s="18">
        <v>93.15</v>
      </c>
      <c r="N173" s="19">
        <v>91.62</v>
      </c>
      <c r="O173" s="13"/>
      <c r="P173" s="33"/>
      <c r="Q173" s="33"/>
      <c r="R173" s="33"/>
      <c r="S173" s="33"/>
      <c r="T173" s="33"/>
      <c r="U173" s="33"/>
      <c r="V173" s="33"/>
      <c r="W173" s="13"/>
      <c r="X173" s="13"/>
      <c r="Y173" s="13"/>
      <c r="Z173" s="13"/>
      <c r="AA173" s="13"/>
      <c r="AB173" s="13"/>
      <c r="AC173" s="13"/>
      <c r="AD173" s="13"/>
      <c r="AE173" s="13"/>
    </row>
    <row r="174" spans="1:31" s="14" customFormat="1" ht="9" customHeight="1" x14ac:dyDescent="0.2">
      <c r="A174" s="23"/>
      <c r="B174" s="25">
        <v>3520</v>
      </c>
      <c r="C174" s="25">
        <v>3540</v>
      </c>
      <c r="D174" s="18">
        <v>107.76</v>
      </c>
      <c r="E174" s="18">
        <v>106.22</v>
      </c>
      <c r="F174" s="18">
        <v>104.68</v>
      </c>
      <c r="G174" s="18">
        <v>103.14</v>
      </c>
      <c r="H174" s="18">
        <v>101.61</v>
      </c>
      <c r="I174" s="18">
        <v>100.07</v>
      </c>
      <c r="J174" s="18">
        <v>98.53</v>
      </c>
      <c r="K174" s="18">
        <v>96.99</v>
      </c>
      <c r="L174" s="18">
        <v>95.45</v>
      </c>
      <c r="M174" s="18">
        <v>93.91</v>
      </c>
      <c r="N174" s="19">
        <v>92.38</v>
      </c>
      <c r="O174" s="13"/>
      <c r="P174" s="33"/>
      <c r="Q174" s="33"/>
      <c r="R174" s="33"/>
      <c r="S174" s="33"/>
      <c r="T174" s="33"/>
      <c r="U174" s="33"/>
      <c r="V174" s="33"/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 s="14" customFormat="1" ht="9" customHeight="1" x14ac:dyDescent="0.2">
      <c r="A175" s="23"/>
      <c r="B175" s="43">
        <v>3540</v>
      </c>
      <c r="C175" s="43">
        <v>3560</v>
      </c>
      <c r="D175" s="41">
        <v>108.52</v>
      </c>
      <c r="E175" s="41">
        <v>106.98</v>
      </c>
      <c r="F175" s="41">
        <v>105.44</v>
      </c>
      <c r="G175" s="41">
        <v>103.9</v>
      </c>
      <c r="H175" s="41">
        <v>102.37</v>
      </c>
      <c r="I175" s="41">
        <v>100.83</v>
      </c>
      <c r="J175" s="41">
        <v>99.29</v>
      </c>
      <c r="K175" s="41">
        <v>97.75</v>
      </c>
      <c r="L175" s="41">
        <v>96.21</v>
      </c>
      <c r="M175" s="41">
        <v>94.67</v>
      </c>
      <c r="N175" s="42">
        <v>93.14</v>
      </c>
      <c r="O175" s="13"/>
      <c r="P175" s="33"/>
      <c r="Q175" s="33"/>
      <c r="R175" s="33"/>
      <c r="S175" s="33"/>
      <c r="T175" s="33"/>
      <c r="U175" s="33"/>
      <c r="V175" s="33"/>
      <c r="W175" s="13"/>
      <c r="X175" s="13"/>
      <c r="Y175" s="13"/>
      <c r="Z175" s="13"/>
      <c r="AA175" s="13"/>
      <c r="AB175" s="13"/>
      <c r="AC175" s="13"/>
      <c r="AD175" s="13"/>
      <c r="AE175" s="13"/>
    </row>
    <row r="176" spans="1:31" s="14" customFormat="1" ht="9" customHeight="1" x14ac:dyDescent="0.2">
      <c r="A176" s="23"/>
      <c r="B176" s="25">
        <v>3560</v>
      </c>
      <c r="C176" s="25">
        <v>3580</v>
      </c>
      <c r="D176" s="18">
        <v>109.28</v>
      </c>
      <c r="E176" s="18">
        <v>107.74</v>
      </c>
      <c r="F176" s="18">
        <v>106.2</v>
      </c>
      <c r="G176" s="18">
        <v>104.66</v>
      </c>
      <c r="H176" s="18">
        <v>103.13</v>
      </c>
      <c r="I176" s="18">
        <v>101.59</v>
      </c>
      <c r="J176" s="18">
        <v>100.05</v>
      </c>
      <c r="K176" s="18">
        <v>98.51</v>
      </c>
      <c r="L176" s="18">
        <v>96.97</v>
      </c>
      <c r="M176" s="18">
        <v>95.43</v>
      </c>
      <c r="N176" s="19">
        <v>93.9</v>
      </c>
      <c r="O176" s="13"/>
      <c r="P176" s="33"/>
      <c r="Q176" s="33"/>
      <c r="R176" s="33"/>
      <c r="S176" s="33"/>
      <c r="T176" s="33"/>
      <c r="U176" s="33"/>
      <c r="V176" s="33"/>
      <c r="W176" s="13"/>
      <c r="X176" s="13"/>
      <c r="Y176" s="13"/>
      <c r="Z176" s="13"/>
      <c r="AA176" s="13"/>
      <c r="AB176" s="13"/>
      <c r="AC176" s="13"/>
      <c r="AD176" s="13"/>
      <c r="AE176" s="13"/>
    </row>
    <row r="177" spans="1:31" s="14" customFormat="1" ht="9" customHeight="1" x14ac:dyDescent="0.2">
      <c r="A177" s="23"/>
      <c r="B177" s="25">
        <v>3580</v>
      </c>
      <c r="C177" s="25">
        <v>3600</v>
      </c>
      <c r="D177" s="18">
        <v>110.04</v>
      </c>
      <c r="E177" s="18">
        <v>108.5</v>
      </c>
      <c r="F177" s="18">
        <v>106.96</v>
      </c>
      <c r="G177" s="18">
        <v>105.42</v>
      </c>
      <c r="H177" s="18">
        <v>103.89</v>
      </c>
      <c r="I177" s="18">
        <v>102.35</v>
      </c>
      <c r="J177" s="18">
        <v>100.81</v>
      </c>
      <c r="K177" s="18">
        <v>99.27</v>
      </c>
      <c r="L177" s="18">
        <v>97.73</v>
      </c>
      <c r="M177" s="18">
        <v>96.19</v>
      </c>
      <c r="N177" s="19">
        <v>94.66</v>
      </c>
      <c r="O177" s="13"/>
      <c r="P177" s="33"/>
      <c r="Q177" s="33"/>
      <c r="R177" s="33"/>
      <c r="S177" s="33"/>
      <c r="T177" s="33"/>
      <c r="U177" s="33"/>
      <c r="V177" s="33"/>
      <c r="W177" s="13"/>
      <c r="X177" s="13"/>
      <c r="Y177" s="13"/>
      <c r="Z177" s="13"/>
      <c r="AA177" s="13"/>
      <c r="AB177" s="13"/>
      <c r="AC177" s="13"/>
      <c r="AD177" s="13"/>
      <c r="AE177" s="13"/>
    </row>
    <row r="178" spans="1:31" s="14" customFormat="1" ht="9" customHeight="1" x14ac:dyDescent="0.2">
      <c r="A178" s="23"/>
      <c r="B178" s="25">
        <v>3600</v>
      </c>
      <c r="C178" s="25">
        <v>3620</v>
      </c>
      <c r="D178" s="18">
        <v>110.8</v>
      </c>
      <c r="E178" s="18">
        <v>109.26</v>
      </c>
      <c r="F178" s="18">
        <v>107.72</v>
      </c>
      <c r="G178" s="18">
        <v>106.18</v>
      </c>
      <c r="H178" s="18">
        <v>104.65</v>
      </c>
      <c r="I178" s="18">
        <v>103.11</v>
      </c>
      <c r="J178" s="18">
        <v>101.57</v>
      </c>
      <c r="K178" s="18">
        <v>100.03</v>
      </c>
      <c r="L178" s="18">
        <v>98.49</v>
      </c>
      <c r="M178" s="18">
        <v>96.95</v>
      </c>
      <c r="N178" s="19">
        <v>95.42</v>
      </c>
      <c r="O178" s="13"/>
      <c r="P178" s="33"/>
      <c r="Q178" s="33"/>
      <c r="R178" s="33"/>
      <c r="S178" s="33"/>
      <c r="T178" s="33"/>
      <c r="U178" s="33"/>
      <c r="V178" s="33"/>
      <c r="W178" s="13"/>
      <c r="X178" s="13"/>
      <c r="Y178" s="13"/>
      <c r="Z178" s="13"/>
      <c r="AA178" s="13"/>
      <c r="AB178" s="13"/>
      <c r="AC178" s="13"/>
      <c r="AD178" s="13"/>
      <c r="AE178" s="13"/>
    </row>
    <row r="179" spans="1:31" s="14" customFormat="1" ht="9" customHeight="1" x14ac:dyDescent="0.2">
      <c r="A179" s="23"/>
      <c r="B179" s="43">
        <v>3620</v>
      </c>
      <c r="C179" s="43">
        <v>3640</v>
      </c>
      <c r="D179" s="41">
        <v>111.56</v>
      </c>
      <c r="E179" s="41">
        <v>110.02</v>
      </c>
      <c r="F179" s="41">
        <v>108.48</v>
      </c>
      <c r="G179" s="41">
        <v>106.94</v>
      </c>
      <c r="H179" s="41">
        <v>105.41</v>
      </c>
      <c r="I179" s="41">
        <v>103.87</v>
      </c>
      <c r="J179" s="41">
        <v>102.33</v>
      </c>
      <c r="K179" s="41">
        <v>100.79</v>
      </c>
      <c r="L179" s="41">
        <v>99.25</v>
      </c>
      <c r="M179" s="41">
        <v>97.71</v>
      </c>
      <c r="N179" s="42">
        <v>96.18</v>
      </c>
      <c r="O179" s="13"/>
      <c r="P179" s="33"/>
      <c r="Q179" s="33"/>
      <c r="R179" s="33"/>
      <c r="S179" s="33"/>
      <c r="T179" s="33"/>
      <c r="U179" s="33"/>
      <c r="V179" s="33"/>
      <c r="W179" s="13"/>
      <c r="X179" s="13"/>
      <c r="Y179" s="13"/>
      <c r="Z179" s="13"/>
      <c r="AA179" s="13"/>
      <c r="AB179" s="13"/>
      <c r="AC179" s="13"/>
      <c r="AD179" s="13"/>
      <c r="AE179" s="13"/>
    </row>
    <row r="180" spans="1:31" s="14" customFormat="1" ht="9" customHeight="1" x14ac:dyDescent="0.2">
      <c r="A180" s="23"/>
      <c r="B180" s="25">
        <v>3640</v>
      </c>
      <c r="C180" s="25">
        <v>3660</v>
      </c>
      <c r="D180" s="18">
        <v>112.32</v>
      </c>
      <c r="E180" s="18">
        <v>110.78</v>
      </c>
      <c r="F180" s="18">
        <v>109.24</v>
      </c>
      <c r="G180" s="18">
        <v>107.7</v>
      </c>
      <c r="H180" s="18">
        <v>106.17</v>
      </c>
      <c r="I180" s="18">
        <v>104.63</v>
      </c>
      <c r="J180" s="18">
        <v>103.09</v>
      </c>
      <c r="K180" s="18">
        <v>101.55</v>
      </c>
      <c r="L180" s="18">
        <v>100.01</v>
      </c>
      <c r="M180" s="18">
        <v>98.47</v>
      </c>
      <c r="N180" s="19">
        <v>96.94</v>
      </c>
      <c r="O180" s="13"/>
      <c r="P180" s="33"/>
      <c r="Q180" s="33"/>
      <c r="R180" s="33"/>
      <c r="S180" s="33"/>
      <c r="T180" s="33"/>
      <c r="U180" s="33"/>
      <c r="V180" s="33"/>
      <c r="W180" s="13"/>
      <c r="X180" s="13"/>
      <c r="Y180" s="13"/>
      <c r="Z180" s="13"/>
      <c r="AA180" s="13"/>
      <c r="AB180" s="13"/>
      <c r="AC180" s="13"/>
      <c r="AD180" s="13"/>
      <c r="AE180" s="13"/>
    </row>
    <row r="181" spans="1:31" s="14" customFormat="1" ht="9" customHeight="1" x14ac:dyDescent="0.2">
      <c r="A181" s="23"/>
      <c r="B181" s="25">
        <v>3660</v>
      </c>
      <c r="C181" s="25">
        <v>3680</v>
      </c>
      <c r="D181" s="18">
        <v>113.08</v>
      </c>
      <c r="E181" s="18">
        <v>111.54</v>
      </c>
      <c r="F181" s="18">
        <v>110</v>
      </c>
      <c r="G181" s="18">
        <v>108.46</v>
      </c>
      <c r="H181" s="18">
        <v>106.93</v>
      </c>
      <c r="I181" s="18">
        <v>105.39</v>
      </c>
      <c r="J181" s="18">
        <v>103.85</v>
      </c>
      <c r="K181" s="18">
        <v>102.31</v>
      </c>
      <c r="L181" s="18">
        <v>100.77</v>
      </c>
      <c r="M181" s="18">
        <v>99.23</v>
      </c>
      <c r="N181" s="19">
        <v>97.7</v>
      </c>
      <c r="O181" s="13"/>
      <c r="P181" s="33"/>
      <c r="Q181" s="33"/>
      <c r="R181" s="33"/>
      <c r="S181" s="33"/>
      <c r="T181" s="33"/>
      <c r="U181" s="33"/>
      <c r="V181" s="33"/>
      <c r="W181" s="13"/>
      <c r="X181" s="13"/>
      <c r="Y181" s="13"/>
      <c r="Z181" s="13"/>
      <c r="AA181" s="13"/>
      <c r="AB181" s="13"/>
      <c r="AC181" s="13"/>
      <c r="AD181" s="13"/>
      <c r="AE181" s="13"/>
    </row>
    <row r="182" spans="1:31" s="14" customFormat="1" ht="9" customHeight="1" x14ac:dyDescent="0.2">
      <c r="A182" s="23"/>
      <c r="B182" s="25">
        <v>3680</v>
      </c>
      <c r="C182" s="25">
        <v>3700</v>
      </c>
      <c r="D182" s="18">
        <v>113.84</v>
      </c>
      <c r="E182" s="18">
        <v>112.3</v>
      </c>
      <c r="F182" s="18">
        <v>110.76</v>
      </c>
      <c r="G182" s="18">
        <v>109.22</v>
      </c>
      <c r="H182" s="18">
        <v>107.69</v>
      </c>
      <c r="I182" s="18">
        <v>106.15</v>
      </c>
      <c r="J182" s="18">
        <v>104.61</v>
      </c>
      <c r="K182" s="18">
        <v>103.07</v>
      </c>
      <c r="L182" s="18">
        <v>101.53</v>
      </c>
      <c r="M182" s="18">
        <v>99.99</v>
      </c>
      <c r="N182" s="19">
        <v>98.46</v>
      </c>
      <c r="O182" s="13"/>
      <c r="P182" s="33"/>
      <c r="Q182" s="33"/>
      <c r="R182" s="33"/>
      <c r="S182" s="33"/>
      <c r="T182" s="33"/>
      <c r="U182" s="33"/>
      <c r="V182" s="33"/>
      <c r="W182" s="13"/>
      <c r="X182" s="13"/>
      <c r="Y182" s="13"/>
      <c r="Z182" s="13"/>
      <c r="AA182" s="13"/>
      <c r="AB182" s="13"/>
      <c r="AC182" s="13"/>
      <c r="AD182" s="13"/>
      <c r="AE182" s="13"/>
    </row>
    <row r="183" spans="1:31" s="14" customFormat="1" ht="9" customHeight="1" x14ac:dyDescent="0.2">
      <c r="A183" s="23"/>
      <c r="B183" s="43">
        <v>3700</v>
      </c>
      <c r="C183" s="43">
        <v>3720</v>
      </c>
      <c r="D183" s="41">
        <v>114.6</v>
      </c>
      <c r="E183" s="41">
        <v>113.06</v>
      </c>
      <c r="F183" s="41">
        <v>111.52</v>
      </c>
      <c r="G183" s="41">
        <v>109.98</v>
      </c>
      <c r="H183" s="41">
        <v>108.45</v>
      </c>
      <c r="I183" s="41">
        <v>106.91</v>
      </c>
      <c r="J183" s="41">
        <v>105.37</v>
      </c>
      <c r="K183" s="41">
        <v>103.83</v>
      </c>
      <c r="L183" s="41">
        <v>102.29</v>
      </c>
      <c r="M183" s="41">
        <v>100.75</v>
      </c>
      <c r="N183" s="42">
        <v>99.22</v>
      </c>
      <c r="O183" s="13"/>
      <c r="P183" s="33"/>
      <c r="Q183" s="33"/>
      <c r="R183" s="33"/>
      <c r="S183" s="33"/>
      <c r="T183" s="33"/>
      <c r="U183" s="33"/>
      <c r="V183" s="33"/>
      <c r="W183" s="13"/>
      <c r="X183" s="13"/>
      <c r="Y183" s="13"/>
      <c r="Z183" s="13"/>
      <c r="AA183" s="13"/>
      <c r="AB183" s="13"/>
      <c r="AC183" s="13"/>
      <c r="AD183" s="13"/>
      <c r="AE183" s="13"/>
    </row>
    <row r="184" spans="1:31" s="14" customFormat="1" ht="9" customHeight="1" x14ac:dyDescent="0.2">
      <c r="A184" s="23"/>
      <c r="B184" s="25">
        <v>3720</v>
      </c>
      <c r="C184" s="25">
        <v>3740</v>
      </c>
      <c r="D184" s="18">
        <v>115.36</v>
      </c>
      <c r="E184" s="18">
        <v>113.82</v>
      </c>
      <c r="F184" s="18">
        <v>112.28</v>
      </c>
      <c r="G184" s="18">
        <v>110.74</v>
      </c>
      <c r="H184" s="18">
        <v>109.21</v>
      </c>
      <c r="I184" s="18">
        <v>107.67</v>
      </c>
      <c r="J184" s="18">
        <v>106.13</v>
      </c>
      <c r="K184" s="18">
        <v>104.59</v>
      </c>
      <c r="L184" s="18">
        <v>103.05</v>
      </c>
      <c r="M184" s="18">
        <v>101.51</v>
      </c>
      <c r="N184" s="19">
        <v>99.98</v>
      </c>
      <c r="O184" s="13"/>
      <c r="P184" s="33"/>
      <c r="Q184" s="33"/>
      <c r="R184" s="33"/>
      <c r="S184" s="33"/>
      <c r="T184" s="33"/>
      <c r="U184" s="33"/>
      <c r="V184" s="33"/>
      <c r="W184" s="13"/>
      <c r="X184" s="13"/>
      <c r="Y184" s="13"/>
      <c r="Z184" s="13"/>
      <c r="AA184" s="13"/>
      <c r="AB184" s="13"/>
      <c r="AC184" s="13"/>
      <c r="AD184" s="13"/>
      <c r="AE184" s="13"/>
    </row>
    <row r="185" spans="1:31" s="14" customFormat="1" ht="9" customHeight="1" x14ac:dyDescent="0.2">
      <c r="A185" s="23"/>
      <c r="B185" s="25">
        <v>3740</v>
      </c>
      <c r="C185" s="25">
        <v>3760</v>
      </c>
      <c r="D185" s="18">
        <v>116.12</v>
      </c>
      <c r="E185" s="18">
        <v>114.58</v>
      </c>
      <c r="F185" s="18">
        <v>113.04</v>
      </c>
      <c r="G185" s="18">
        <v>111.5</v>
      </c>
      <c r="H185" s="18">
        <v>109.97</v>
      </c>
      <c r="I185" s="18">
        <v>108.43</v>
      </c>
      <c r="J185" s="18">
        <v>106.89</v>
      </c>
      <c r="K185" s="18">
        <v>105.35</v>
      </c>
      <c r="L185" s="18">
        <v>103.81</v>
      </c>
      <c r="M185" s="18">
        <v>102.27</v>
      </c>
      <c r="N185" s="19">
        <v>100.74</v>
      </c>
      <c r="O185" s="13"/>
      <c r="P185" s="33"/>
      <c r="Q185" s="33"/>
      <c r="R185" s="33"/>
      <c r="S185" s="33"/>
      <c r="T185" s="33"/>
      <c r="U185" s="33"/>
      <c r="V185" s="33"/>
      <c r="W185" s="13"/>
      <c r="X185" s="13"/>
      <c r="Y185" s="13"/>
      <c r="Z185" s="13"/>
      <c r="AA185" s="13"/>
      <c r="AB185" s="13"/>
      <c r="AC185" s="13"/>
      <c r="AD185" s="13"/>
      <c r="AE185" s="13"/>
    </row>
    <row r="186" spans="1:31" s="14" customFormat="1" ht="9" customHeight="1" x14ac:dyDescent="0.2">
      <c r="A186" s="23"/>
      <c r="B186" s="25">
        <v>3760</v>
      </c>
      <c r="C186" s="25">
        <v>3780</v>
      </c>
      <c r="D186" s="18">
        <v>116.88</v>
      </c>
      <c r="E186" s="18">
        <v>115.34</v>
      </c>
      <c r="F186" s="18">
        <v>113.8</v>
      </c>
      <c r="G186" s="18">
        <v>112.26</v>
      </c>
      <c r="H186" s="18">
        <v>110.73</v>
      </c>
      <c r="I186" s="18">
        <v>109.19</v>
      </c>
      <c r="J186" s="18">
        <v>107.65</v>
      </c>
      <c r="K186" s="18">
        <v>106.11</v>
      </c>
      <c r="L186" s="18">
        <v>104.57</v>
      </c>
      <c r="M186" s="18">
        <v>103.03</v>
      </c>
      <c r="N186" s="19">
        <v>101.5</v>
      </c>
      <c r="O186" s="13"/>
      <c r="P186" s="33"/>
      <c r="Q186" s="33"/>
      <c r="R186" s="33"/>
      <c r="S186" s="33"/>
      <c r="T186" s="33"/>
      <c r="U186" s="33"/>
      <c r="V186" s="33"/>
      <c r="W186" s="13"/>
      <c r="X186" s="13"/>
      <c r="Y186" s="13"/>
      <c r="Z186" s="13"/>
      <c r="AA186" s="13"/>
      <c r="AB186" s="13"/>
      <c r="AC186" s="13"/>
      <c r="AD186" s="13"/>
      <c r="AE186" s="13"/>
    </row>
    <row r="187" spans="1:31" s="14" customFormat="1" ht="9" customHeight="1" x14ac:dyDescent="0.2">
      <c r="A187" s="23"/>
      <c r="B187" s="43">
        <v>3780</v>
      </c>
      <c r="C187" s="43">
        <v>3800</v>
      </c>
      <c r="D187" s="41">
        <v>117.64</v>
      </c>
      <c r="E187" s="41">
        <v>116.1</v>
      </c>
      <c r="F187" s="41">
        <v>114.56</v>
      </c>
      <c r="G187" s="41">
        <v>113.02</v>
      </c>
      <c r="H187" s="41">
        <v>111.49</v>
      </c>
      <c r="I187" s="41">
        <v>109.95</v>
      </c>
      <c r="J187" s="41">
        <v>108.41</v>
      </c>
      <c r="K187" s="41">
        <v>106.87</v>
      </c>
      <c r="L187" s="41">
        <v>105.33</v>
      </c>
      <c r="M187" s="41">
        <v>103.79</v>
      </c>
      <c r="N187" s="42">
        <v>102.26</v>
      </c>
      <c r="O187" s="13"/>
      <c r="P187" s="33"/>
      <c r="Q187" s="33"/>
      <c r="R187" s="33"/>
      <c r="S187" s="33"/>
      <c r="T187" s="33"/>
      <c r="U187" s="33"/>
      <c r="V187" s="33"/>
      <c r="W187" s="13"/>
      <c r="X187" s="13"/>
      <c r="Y187" s="13"/>
      <c r="Z187" s="13"/>
      <c r="AA187" s="13"/>
      <c r="AB187" s="13"/>
      <c r="AC187" s="13"/>
      <c r="AD187" s="13"/>
      <c r="AE187" s="13"/>
    </row>
    <row r="188" spans="1:31" s="14" customFormat="1" ht="9" customHeight="1" x14ac:dyDescent="0.2">
      <c r="A188" s="23"/>
      <c r="B188" s="25">
        <v>3800</v>
      </c>
      <c r="C188" s="25">
        <v>3820</v>
      </c>
      <c r="D188" s="18">
        <v>118.4</v>
      </c>
      <c r="E188" s="18">
        <v>116.86</v>
      </c>
      <c r="F188" s="18">
        <v>115.32</v>
      </c>
      <c r="G188" s="18">
        <v>113.78</v>
      </c>
      <c r="H188" s="18">
        <v>112.25</v>
      </c>
      <c r="I188" s="18">
        <v>110.71</v>
      </c>
      <c r="J188" s="18">
        <v>109.17</v>
      </c>
      <c r="K188" s="18">
        <v>107.63</v>
      </c>
      <c r="L188" s="18">
        <v>106.09</v>
      </c>
      <c r="M188" s="18">
        <v>104.55</v>
      </c>
      <c r="N188" s="19">
        <v>103.02</v>
      </c>
      <c r="O188" s="13"/>
      <c r="P188" s="33"/>
      <c r="Q188" s="33"/>
      <c r="R188" s="33"/>
      <c r="S188" s="33"/>
      <c r="T188" s="33"/>
      <c r="U188" s="33"/>
      <c r="V188" s="33"/>
      <c r="W188" s="13"/>
      <c r="X188" s="13"/>
      <c r="Y188" s="13"/>
      <c r="Z188" s="13"/>
      <c r="AA188" s="13"/>
      <c r="AB188" s="13"/>
      <c r="AC188" s="13"/>
      <c r="AD188" s="13"/>
      <c r="AE188" s="13"/>
    </row>
    <row r="189" spans="1:31" s="14" customFormat="1" ht="9" customHeight="1" x14ac:dyDescent="0.2">
      <c r="A189" s="23"/>
      <c r="B189" s="25">
        <v>3820</v>
      </c>
      <c r="C189" s="25">
        <v>3840</v>
      </c>
      <c r="D189" s="18">
        <v>119.16</v>
      </c>
      <c r="E189" s="18">
        <v>117.62</v>
      </c>
      <c r="F189" s="18">
        <v>116.08</v>
      </c>
      <c r="G189" s="18">
        <v>114.54</v>
      </c>
      <c r="H189" s="18">
        <v>113.01</v>
      </c>
      <c r="I189" s="18">
        <v>111.47</v>
      </c>
      <c r="J189" s="18">
        <v>109.93</v>
      </c>
      <c r="K189" s="18">
        <v>108.39</v>
      </c>
      <c r="L189" s="18">
        <v>106.85</v>
      </c>
      <c r="M189" s="18">
        <v>105.31</v>
      </c>
      <c r="N189" s="19">
        <v>103.78</v>
      </c>
      <c r="O189" s="13"/>
      <c r="P189" s="33"/>
      <c r="Q189" s="33"/>
      <c r="R189" s="33"/>
      <c r="S189" s="33"/>
      <c r="T189" s="33"/>
      <c r="U189" s="33"/>
      <c r="V189" s="33"/>
      <c r="W189" s="13"/>
      <c r="X189" s="13"/>
      <c r="Y189" s="13"/>
      <c r="Z189" s="13"/>
      <c r="AA189" s="13"/>
      <c r="AB189" s="13"/>
      <c r="AC189" s="13"/>
      <c r="AD189" s="13"/>
      <c r="AE189" s="13"/>
    </row>
    <row r="190" spans="1:31" s="14" customFormat="1" ht="9" customHeight="1" x14ac:dyDescent="0.2">
      <c r="A190" s="23"/>
      <c r="B190" s="25">
        <v>3840</v>
      </c>
      <c r="C190" s="25">
        <v>3860</v>
      </c>
      <c r="D190" s="18">
        <v>119.92</v>
      </c>
      <c r="E190" s="18">
        <v>118.38</v>
      </c>
      <c r="F190" s="18">
        <v>116.84</v>
      </c>
      <c r="G190" s="18">
        <v>115.3</v>
      </c>
      <c r="H190" s="18">
        <v>113.77</v>
      </c>
      <c r="I190" s="18">
        <v>112.23</v>
      </c>
      <c r="J190" s="18">
        <v>110.69</v>
      </c>
      <c r="K190" s="18">
        <v>109.15</v>
      </c>
      <c r="L190" s="18">
        <v>107.61</v>
      </c>
      <c r="M190" s="18">
        <v>106.07</v>
      </c>
      <c r="N190" s="19">
        <v>104.54</v>
      </c>
      <c r="O190" s="13"/>
      <c r="P190" s="33"/>
      <c r="Q190" s="33"/>
      <c r="R190" s="33"/>
      <c r="S190" s="33"/>
      <c r="T190" s="33"/>
      <c r="U190" s="33"/>
      <c r="V190" s="33"/>
      <c r="W190" s="13"/>
      <c r="X190" s="13"/>
      <c r="Y190" s="13"/>
      <c r="Z190" s="13"/>
      <c r="AA190" s="13"/>
      <c r="AB190" s="13"/>
      <c r="AC190" s="13"/>
      <c r="AD190" s="13"/>
      <c r="AE190" s="13"/>
    </row>
    <row r="191" spans="1:31" s="14" customFormat="1" ht="9" customHeight="1" x14ac:dyDescent="0.2">
      <c r="A191" s="23"/>
      <c r="B191" s="43">
        <v>3860</v>
      </c>
      <c r="C191" s="43">
        <v>3880</v>
      </c>
      <c r="D191" s="41">
        <v>120.68</v>
      </c>
      <c r="E191" s="41">
        <v>119.14</v>
      </c>
      <c r="F191" s="41">
        <v>117.6</v>
      </c>
      <c r="G191" s="41">
        <v>116.06</v>
      </c>
      <c r="H191" s="41">
        <v>114.53</v>
      </c>
      <c r="I191" s="41">
        <v>112.99</v>
      </c>
      <c r="J191" s="41">
        <v>111.45</v>
      </c>
      <c r="K191" s="41">
        <v>109.91</v>
      </c>
      <c r="L191" s="41">
        <v>108.37</v>
      </c>
      <c r="M191" s="41">
        <v>106.83</v>
      </c>
      <c r="N191" s="42">
        <v>105.3</v>
      </c>
      <c r="O191" s="13"/>
      <c r="P191" s="33"/>
      <c r="Q191" s="33"/>
      <c r="R191" s="33"/>
      <c r="S191" s="33"/>
      <c r="T191" s="33"/>
      <c r="U191" s="33"/>
      <c r="V191" s="33"/>
      <c r="W191" s="13"/>
      <c r="X191" s="13"/>
      <c r="Y191" s="13"/>
      <c r="Z191" s="13"/>
      <c r="AA191" s="13"/>
      <c r="AB191" s="13"/>
      <c r="AC191" s="13"/>
      <c r="AD191" s="13"/>
      <c r="AE191" s="13"/>
    </row>
    <row r="192" spans="1:31" s="14" customFormat="1" ht="9" customHeight="1" x14ac:dyDescent="0.2">
      <c r="A192" s="23"/>
      <c r="B192" s="25">
        <v>3880</v>
      </c>
      <c r="C192" s="25">
        <v>3900</v>
      </c>
      <c r="D192" s="18">
        <v>121.44</v>
      </c>
      <c r="E192" s="18">
        <v>119.9</v>
      </c>
      <c r="F192" s="18">
        <v>118.36</v>
      </c>
      <c r="G192" s="18">
        <v>116.82</v>
      </c>
      <c r="H192" s="18">
        <v>115.29</v>
      </c>
      <c r="I192" s="18">
        <v>113.75</v>
      </c>
      <c r="J192" s="18">
        <v>112.21</v>
      </c>
      <c r="K192" s="18">
        <v>110.67</v>
      </c>
      <c r="L192" s="18">
        <v>109.13</v>
      </c>
      <c r="M192" s="18">
        <v>107.59</v>
      </c>
      <c r="N192" s="19">
        <v>106.06</v>
      </c>
      <c r="O192" s="13"/>
      <c r="P192" s="33"/>
      <c r="Q192" s="33"/>
      <c r="R192" s="33"/>
      <c r="S192" s="33"/>
      <c r="T192" s="33"/>
      <c r="U192" s="33"/>
      <c r="V192" s="33"/>
      <c r="W192" s="13"/>
      <c r="X192" s="13"/>
      <c r="Y192" s="13"/>
      <c r="Z192" s="13"/>
      <c r="AA192" s="13"/>
      <c r="AB192" s="13"/>
      <c r="AC192" s="13"/>
      <c r="AD192" s="13"/>
      <c r="AE192" s="13"/>
    </row>
    <row r="193" spans="1:31" s="14" customFormat="1" ht="9" customHeight="1" x14ac:dyDescent="0.2">
      <c r="A193" s="23"/>
      <c r="B193" s="25">
        <v>3900</v>
      </c>
      <c r="C193" s="25">
        <v>3920</v>
      </c>
      <c r="D193" s="18">
        <v>122.2</v>
      </c>
      <c r="E193" s="18">
        <v>120.66</v>
      </c>
      <c r="F193" s="18">
        <v>119.12</v>
      </c>
      <c r="G193" s="18">
        <v>117.58</v>
      </c>
      <c r="H193" s="18">
        <v>116.05</v>
      </c>
      <c r="I193" s="18">
        <v>114.51</v>
      </c>
      <c r="J193" s="18">
        <v>112.97</v>
      </c>
      <c r="K193" s="18">
        <v>111.43</v>
      </c>
      <c r="L193" s="18">
        <v>109.89</v>
      </c>
      <c r="M193" s="18">
        <v>108.35</v>
      </c>
      <c r="N193" s="19">
        <v>106.82</v>
      </c>
      <c r="O193" s="13"/>
      <c r="P193" s="33"/>
      <c r="Q193" s="33"/>
      <c r="R193" s="33"/>
      <c r="S193" s="33"/>
      <c r="T193" s="33"/>
      <c r="U193" s="33"/>
      <c r="V193" s="33"/>
      <c r="W193" s="13"/>
      <c r="X193" s="13"/>
      <c r="Y193" s="13"/>
      <c r="Z193" s="13"/>
      <c r="AA193" s="13"/>
      <c r="AB193" s="13"/>
      <c r="AC193" s="13"/>
      <c r="AD193" s="13"/>
      <c r="AE193" s="13"/>
    </row>
    <row r="194" spans="1:31" s="14" customFormat="1" ht="9" customHeight="1" x14ac:dyDescent="0.2">
      <c r="A194" s="23"/>
      <c r="B194" s="25">
        <v>3920</v>
      </c>
      <c r="C194" s="25">
        <v>3940</v>
      </c>
      <c r="D194" s="18">
        <v>122.96</v>
      </c>
      <c r="E194" s="18">
        <v>121.42</v>
      </c>
      <c r="F194" s="18">
        <v>119.88</v>
      </c>
      <c r="G194" s="18">
        <v>118.34</v>
      </c>
      <c r="H194" s="18">
        <v>116.81</v>
      </c>
      <c r="I194" s="18">
        <v>115.27</v>
      </c>
      <c r="J194" s="18">
        <v>113.73</v>
      </c>
      <c r="K194" s="18">
        <v>112.19</v>
      </c>
      <c r="L194" s="18">
        <v>110.65</v>
      </c>
      <c r="M194" s="18">
        <v>109.11</v>
      </c>
      <c r="N194" s="19">
        <v>107.58</v>
      </c>
      <c r="O194" s="13"/>
      <c r="P194" s="33"/>
      <c r="Q194" s="33"/>
      <c r="R194" s="33"/>
      <c r="S194" s="33"/>
      <c r="T194" s="33"/>
      <c r="U194" s="33"/>
      <c r="V194" s="33"/>
      <c r="W194" s="13"/>
      <c r="X194" s="13"/>
      <c r="Y194" s="13"/>
      <c r="Z194" s="13"/>
      <c r="AA194" s="13"/>
      <c r="AB194" s="13"/>
      <c r="AC194" s="13"/>
      <c r="AD194" s="13"/>
      <c r="AE194" s="13"/>
    </row>
    <row r="195" spans="1:31" s="14" customFormat="1" ht="9" customHeight="1" x14ac:dyDescent="0.2">
      <c r="A195" s="23"/>
      <c r="B195" s="43">
        <v>3940</v>
      </c>
      <c r="C195" s="43">
        <v>3960</v>
      </c>
      <c r="D195" s="41">
        <v>123.72</v>
      </c>
      <c r="E195" s="41">
        <v>122.18</v>
      </c>
      <c r="F195" s="41">
        <v>120.64</v>
      </c>
      <c r="G195" s="41">
        <v>119.1</v>
      </c>
      <c r="H195" s="41">
        <v>117.57</v>
      </c>
      <c r="I195" s="41">
        <v>116.03</v>
      </c>
      <c r="J195" s="41">
        <v>114.49</v>
      </c>
      <c r="K195" s="41">
        <v>112.95</v>
      </c>
      <c r="L195" s="41">
        <v>111.41</v>
      </c>
      <c r="M195" s="41">
        <v>109.87</v>
      </c>
      <c r="N195" s="42">
        <v>108.34</v>
      </c>
      <c r="O195" s="13"/>
      <c r="P195" s="33"/>
      <c r="Q195" s="33"/>
      <c r="R195" s="33"/>
      <c r="S195" s="33"/>
      <c r="T195" s="33"/>
      <c r="U195" s="33"/>
      <c r="V195" s="33"/>
      <c r="W195" s="13"/>
      <c r="X195" s="13"/>
      <c r="Y195" s="13"/>
      <c r="Z195" s="13"/>
      <c r="AA195" s="13"/>
      <c r="AB195" s="13"/>
      <c r="AC195" s="13"/>
      <c r="AD195" s="13"/>
      <c r="AE195" s="13"/>
    </row>
    <row r="196" spans="1:31" s="14" customFormat="1" ht="9" customHeight="1" x14ac:dyDescent="0.2">
      <c r="A196" s="23"/>
      <c r="B196" s="25">
        <v>3960</v>
      </c>
      <c r="C196" s="25">
        <v>3980</v>
      </c>
      <c r="D196" s="18">
        <v>124.48</v>
      </c>
      <c r="E196" s="18">
        <v>122.94</v>
      </c>
      <c r="F196" s="18">
        <v>121.4</v>
      </c>
      <c r="G196" s="18">
        <v>119.86</v>
      </c>
      <c r="H196" s="18">
        <v>118.33</v>
      </c>
      <c r="I196" s="18">
        <v>116.79</v>
      </c>
      <c r="J196" s="18">
        <v>115.25</v>
      </c>
      <c r="K196" s="18">
        <v>113.71</v>
      </c>
      <c r="L196" s="18">
        <v>112.17</v>
      </c>
      <c r="M196" s="18">
        <v>110.63</v>
      </c>
      <c r="N196" s="19">
        <v>109.1</v>
      </c>
      <c r="O196" s="13"/>
      <c r="P196" s="33"/>
      <c r="Q196" s="33"/>
      <c r="R196" s="33"/>
      <c r="S196" s="33"/>
      <c r="T196" s="33"/>
      <c r="U196" s="33"/>
      <c r="V196" s="33"/>
      <c r="W196" s="13"/>
      <c r="X196" s="13"/>
      <c r="Y196" s="13"/>
      <c r="Z196" s="13"/>
      <c r="AA196" s="13"/>
      <c r="AB196" s="13"/>
      <c r="AC196" s="13"/>
      <c r="AD196" s="13"/>
      <c r="AE196" s="13"/>
    </row>
    <row r="197" spans="1:31" s="14" customFormat="1" ht="9" customHeight="1" x14ac:dyDescent="0.2">
      <c r="A197" s="23"/>
      <c r="B197" s="25">
        <v>3980</v>
      </c>
      <c r="C197" s="25">
        <v>4000</v>
      </c>
      <c r="D197" s="18">
        <v>125.24</v>
      </c>
      <c r="E197" s="18">
        <v>123.7</v>
      </c>
      <c r="F197" s="18">
        <v>122.16</v>
      </c>
      <c r="G197" s="18">
        <v>120.62</v>
      </c>
      <c r="H197" s="18">
        <v>119.09</v>
      </c>
      <c r="I197" s="18">
        <v>117.55</v>
      </c>
      <c r="J197" s="18">
        <v>116.01</v>
      </c>
      <c r="K197" s="18">
        <v>114.47</v>
      </c>
      <c r="L197" s="18">
        <v>112.93</v>
      </c>
      <c r="M197" s="18">
        <v>111.39</v>
      </c>
      <c r="N197" s="19">
        <v>109.86</v>
      </c>
      <c r="O197" s="13"/>
      <c r="P197" s="33"/>
      <c r="Q197" s="33"/>
      <c r="R197" s="33"/>
      <c r="S197" s="33"/>
      <c r="T197" s="33"/>
      <c r="U197" s="33"/>
      <c r="V197" s="33"/>
      <c r="W197" s="13"/>
      <c r="X197" s="13"/>
      <c r="Y197" s="13"/>
      <c r="Z197" s="13"/>
      <c r="AA197" s="13"/>
      <c r="AB197" s="13"/>
      <c r="AC197" s="13"/>
      <c r="AD197" s="13"/>
      <c r="AE197" s="13"/>
    </row>
    <row r="198" spans="1:31" s="14" customFormat="1" ht="9" customHeight="1" x14ac:dyDescent="0.2">
      <c r="A198" s="23"/>
      <c r="B198" s="25"/>
      <c r="C198" s="25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9"/>
      <c r="O198" s="13"/>
      <c r="P198" s="33"/>
      <c r="Q198" s="33"/>
      <c r="R198" s="33"/>
      <c r="S198" s="33"/>
      <c r="T198" s="33"/>
      <c r="U198" s="33"/>
      <c r="V198" s="33"/>
      <c r="W198" s="13"/>
      <c r="X198" s="13"/>
      <c r="Y198" s="13"/>
      <c r="Z198" s="13"/>
      <c r="AA198" s="13"/>
      <c r="AB198" s="13"/>
      <c r="AC198" s="13"/>
      <c r="AD198" s="13"/>
      <c r="AE198" s="13"/>
    </row>
    <row r="199" spans="1:31" s="13" customFormat="1" ht="9" customHeight="1" x14ac:dyDescent="0.2">
      <c r="A199" s="20"/>
      <c r="B199" s="44"/>
      <c r="C199" s="44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P199" s="33"/>
      <c r="Q199" s="33"/>
      <c r="R199" s="33"/>
      <c r="S199" s="33"/>
      <c r="T199" s="33"/>
      <c r="U199" s="33"/>
      <c r="V199" s="33"/>
    </row>
    <row r="200" spans="1:31" s="13" customFormat="1" ht="9" customHeight="1" x14ac:dyDescent="0.2">
      <c r="A200" s="20"/>
      <c r="B200" s="44"/>
      <c r="C200" s="44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P200" s="33"/>
      <c r="Q200" s="33"/>
      <c r="R200" s="33"/>
      <c r="S200" s="33"/>
      <c r="T200" s="33"/>
      <c r="U200" s="33"/>
      <c r="V200" s="33"/>
    </row>
    <row r="201" spans="1:31" s="13" customFormat="1" ht="9" customHeight="1" x14ac:dyDescent="0.2">
      <c r="A201" s="20"/>
      <c r="B201" s="44"/>
      <c r="C201" s="44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P201" s="33"/>
      <c r="Q201" s="33"/>
      <c r="R201" s="33"/>
      <c r="S201" s="33"/>
      <c r="T201" s="33"/>
      <c r="U201" s="33"/>
      <c r="V201" s="33"/>
    </row>
    <row r="202" spans="1:31" s="5" customFormat="1" ht="8.25" customHeight="1" x14ac:dyDescent="0.25">
      <c r="A202" s="20"/>
      <c r="B202" s="34"/>
      <c r="C202" s="34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P202" s="32"/>
      <c r="Q202" s="32"/>
      <c r="R202" s="32"/>
      <c r="S202" s="32"/>
      <c r="T202" s="32"/>
      <c r="U202" s="32"/>
      <c r="V202" s="32"/>
    </row>
    <row r="203" spans="1:31" s="5" customFormat="1" ht="15.75" customHeight="1" x14ac:dyDescent="0.25">
      <c r="A203" s="20"/>
      <c r="B203" s="38" t="s">
        <v>20</v>
      </c>
      <c r="C203" s="39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P203" s="32"/>
      <c r="Q203" s="32"/>
      <c r="R203" s="32"/>
      <c r="S203" s="32"/>
      <c r="T203" s="32"/>
      <c r="U203" s="32"/>
      <c r="V203" s="32"/>
    </row>
    <row r="204" spans="1:31" s="5" customFormat="1" ht="15.75" customHeight="1" x14ac:dyDescent="0.25">
      <c r="A204" s="20"/>
      <c r="B204" s="38" t="s">
        <v>16</v>
      </c>
      <c r="C204" s="39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P204" s="32"/>
      <c r="Q204" s="32"/>
      <c r="R204" s="32"/>
      <c r="S204" s="32"/>
      <c r="T204" s="32"/>
      <c r="U204" s="32"/>
      <c r="V204" s="32"/>
    </row>
    <row r="205" spans="1:31" s="5" customFormat="1" ht="12" customHeight="1" x14ac:dyDescent="0.25">
      <c r="A205" s="20"/>
      <c r="B205" s="38" t="s">
        <v>21</v>
      </c>
      <c r="C205" s="39"/>
      <c r="D205" s="36"/>
      <c r="E205" s="36"/>
      <c r="F205" s="36"/>
      <c r="G205" s="45">
        <f>(5000-3990)*0.038+G197</f>
        <v>159</v>
      </c>
      <c r="H205" s="36"/>
      <c r="I205" s="36"/>
      <c r="J205" s="36"/>
      <c r="K205" s="36"/>
      <c r="L205" s="36"/>
      <c r="M205" s="36"/>
      <c r="N205" s="36"/>
      <c r="P205" s="32"/>
      <c r="Q205" s="32"/>
      <c r="R205" s="32"/>
      <c r="S205" s="32"/>
      <c r="T205" s="32"/>
      <c r="U205" s="32"/>
      <c r="V205" s="32"/>
    </row>
    <row r="206" spans="1:31" s="5" customFormat="1" ht="8.25" customHeight="1" x14ac:dyDescent="0.25">
      <c r="A206" s="20"/>
      <c r="B206" s="39"/>
      <c r="C206" s="39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P206" s="32"/>
      <c r="Q206" s="32"/>
      <c r="R206" s="32"/>
      <c r="S206" s="32"/>
      <c r="T206" s="32"/>
      <c r="U206" s="32"/>
      <c r="V206" s="32"/>
    </row>
    <row r="207" spans="1:31" s="5" customFormat="1" ht="8.25" customHeight="1" x14ac:dyDescent="0.25">
      <c r="A207" s="20"/>
      <c r="B207" s="39"/>
      <c r="C207" s="39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P207" s="32"/>
      <c r="Q207" s="32"/>
      <c r="R207" s="32"/>
      <c r="S207" s="32"/>
      <c r="T207" s="32"/>
      <c r="U207" s="32"/>
      <c r="V207" s="32"/>
    </row>
    <row r="208" spans="1:31" s="5" customFormat="1" ht="8.25" customHeight="1" x14ac:dyDescent="0.25">
      <c r="A208" s="20"/>
      <c r="B208" s="39"/>
      <c r="C208" s="39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P208" s="32"/>
      <c r="Q208" s="32"/>
      <c r="R208" s="32"/>
      <c r="S208" s="32"/>
      <c r="T208" s="32"/>
      <c r="U208" s="32"/>
      <c r="V208" s="32"/>
    </row>
    <row r="209" spans="1:14" s="5" customFormat="1" x14ac:dyDescent="0.25">
      <c r="A209" s="8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37"/>
      <c r="M209" s="37"/>
      <c r="N209" s="37"/>
    </row>
    <row r="210" spans="1:14" s="5" customFormat="1" x14ac:dyDescent="0.25">
      <c r="A210" s="8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4" s="5" customFormat="1" x14ac:dyDescent="0.25">
      <c r="A211" s="8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4" s="5" customFormat="1" x14ac:dyDescent="0.25">
      <c r="A212" s="8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4" s="5" customFormat="1" x14ac:dyDescent="0.25">
      <c r="A213" s="8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4" s="5" customFormat="1" x14ac:dyDescent="0.25">
      <c r="A214" s="8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4" s="5" customFormat="1" x14ac:dyDescent="0.25">
      <c r="A215" s="8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4" s="5" customFormat="1" x14ac:dyDescent="0.25">
      <c r="A216" s="8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4" s="5" customFormat="1" x14ac:dyDescent="0.25">
      <c r="A217" s="8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4" s="5" customFormat="1" x14ac:dyDescent="0.25">
      <c r="A218" s="8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4" s="5" customFormat="1" x14ac:dyDescent="0.25">
      <c r="A219" s="8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4" s="5" customFormat="1" x14ac:dyDescent="0.25">
      <c r="A220" s="8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4" s="5" customFormat="1" x14ac:dyDescent="0.25">
      <c r="A221" s="8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4" s="5" customFormat="1" x14ac:dyDescent="0.25">
      <c r="A222" s="8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4" s="5" customFormat="1" x14ac:dyDescent="0.25">
      <c r="A223" s="8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4" s="5" customFormat="1" x14ac:dyDescent="0.25">
      <c r="A224" s="8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s="5" customFormat="1" x14ac:dyDescent="0.25">
      <c r="A225" s="8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s="5" customFormat="1" x14ac:dyDescent="0.25">
      <c r="A226" s="8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s="5" customFormat="1" x14ac:dyDescent="0.25">
      <c r="A227" s="8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s="5" customFormat="1" x14ac:dyDescent="0.25">
      <c r="A228" s="8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s="5" customFormat="1" x14ac:dyDescent="0.25">
      <c r="A229" s="8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s="5" customFormat="1" x14ac:dyDescent="0.25">
      <c r="A230" s="8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s="5" customFormat="1" x14ac:dyDescent="0.25">
      <c r="A231" s="8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s="5" customFormat="1" x14ac:dyDescent="0.25">
      <c r="A232" s="8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s="5" customFormat="1" x14ac:dyDescent="0.25">
      <c r="A233" s="8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s="5" customFormat="1" x14ac:dyDescent="0.25">
      <c r="A234" s="8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s="5" customFormat="1" x14ac:dyDescent="0.25">
      <c r="A235" s="8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s="5" customFormat="1" x14ac:dyDescent="0.25">
      <c r="A236" s="8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s="5" customFormat="1" x14ac:dyDescent="0.25">
      <c r="A237" s="8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s="5" customFormat="1" x14ac:dyDescent="0.25">
      <c r="A238" s="8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s="5" customFormat="1" x14ac:dyDescent="0.25">
      <c r="A239" s="8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s="5" customFormat="1" x14ac:dyDescent="0.25">
      <c r="A240" s="8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s="5" customFormat="1" x14ac:dyDescent="0.25">
      <c r="A241" s="8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s="5" customFormat="1" x14ac:dyDescent="0.25">
      <c r="A242" s="8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s="5" customFormat="1" x14ac:dyDescent="0.25">
      <c r="A243" s="8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s="5" customFormat="1" x14ac:dyDescent="0.25">
      <c r="A244" s="8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s="5" customFormat="1" x14ac:dyDescent="0.25">
      <c r="A245" s="8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s="5" customFormat="1" x14ac:dyDescent="0.25">
      <c r="A246" s="8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s="5" customFormat="1" x14ac:dyDescent="0.25">
      <c r="A247" s="8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s="5" customFormat="1" x14ac:dyDescent="0.25">
      <c r="A248" s="8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s="5" customFormat="1" x14ac:dyDescent="0.25">
      <c r="A249" s="8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s="5" customFormat="1" x14ac:dyDescent="0.25">
      <c r="A250" s="8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s="5" customFormat="1" x14ac:dyDescent="0.25">
      <c r="A251" s="8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s="5" customFormat="1" x14ac:dyDescent="0.25">
      <c r="A252" s="8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s="5" customFormat="1" x14ac:dyDescent="0.25">
      <c r="A253" s="8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s="5" customFormat="1" x14ac:dyDescent="0.25">
      <c r="A254" s="8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s="5" customFormat="1" x14ac:dyDescent="0.25">
      <c r="A255" s="8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s="5" customFormat="1" x14ac:dyDescent="0.25">
      <c r="A256" s="8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s="5" customFormat="1" x14ac:dyDescent="0.25">
      <c r="A257" s="8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s="5" customFormat="1" x14ac:dyDescent="0.25">
      <c r="A258" s="8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s="5" customFormat="1" x14ac:dyDescent="0.25">
      <c r="A259" s="8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s="5" customFormat="1" x14ac:dyDescent="0.25">
      <c r="A260" s="8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s="5" customFormat="1" x14ac:dyDescent="0.25">
      <c r="A261" s="8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s="5" customFormat="1" x14ac:dyDescent="0.25">
      <c r="A262" s="8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s="5" customFormat="1" x14ac:dyDescent="0.25">
      <c r="A263" s="8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s="5" customFormat="1" x14ac:dyDescent="0.25">
      <c r="A264" s="8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s="5" customFormat="1" x14ac:dyDescent="0.25">
      <c r="A265" s="8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s="5" customFormat="1" x14ac:dyDescent="0.25">
      <c r="A266" s="8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s="5" customFormat="1" x14ac:dyDescent="0.25">
      <c r="A267" s="8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s="5" customFormat="1" x14ac:dyDescent="0.25">
      <c r="A268" s="8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s="5" customFormat="1" x14ac:dyDescent="0.25">
      <c r="A269" s="8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s="5" customFormat="1" x14ac:dyDescent="0.25">
      <c r="A270" s="8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s="5" customFormat="1" x14ac:dyDescent="0.25">
      <c r="A271" s="8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s="5" customFormat="1" x14ac:dyDescent="0.25">
      <c r="A272" s="8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s="5" customFormat="1" x14ac:dyDescent="0.25">
      <c r="A273" s="8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s="5" customFormat="1" x14ac:dyDescent="0.25">
      <c r="A274" s="8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s="5" customFormat="1" x14ac:dyDescent="0.25">
      <c r="A275" s="8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s="5" customFormat="1" x14ac:dyDescent="0.25">
      <c r="A276" s="8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s="5" customFormat="1" x14ac:dyDescent="0.25">
      <c r="A277" s="8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s="5" customFormat="1" x14ac:dyDescent="0.25">
      <c r="A278" s="8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s="5" customFormat="1" x14ac:dyDescent="0.25">
      <c r="A279" s="8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s="5" customFormat="1" x14ac:dyDescent="0.25">
      <c r="A280" s="8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s="5" customFormat="1" x14ac:dyDescent="0.25">
      <c r="A281" s="8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s="5" customFormat="1" x14ac:dyDescent="0.25">
      <c r="A282" s="8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s="5" customFormat="1" x14ac:dyDescent="0.25">
      <c r="A283" s="8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s="5" customFormat="1" x14ac:dyDescent="0.25">
      <c r="A284" s="8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s="5" customFormat="1" x14ac:dyDescent="0.25">
      <c r="A285" s="8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s="5" customFormat="1" x14ac:dyDescent="0.25">
      <c r="A286" s="8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s="5" customFormat="1" x14ac:dyDescent="0.25">
      <c r="A287" s="8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s="5" customFormat="1" x14ac:dyDescent="0.25">
      <c r="A288" s="8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s="5" customFormat="1" x14ac:dyDescent="0.25">
      <c r="A289" s="8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s="5" customFormat="1" x14ac:dyDescent="0.25">
      <c r="A290" s="8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s="5" customFormat="1" x14ac:dyDescent="0.25">
      <c r="A291" s="8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s="5" customFormat="1" x14ac:dyDescent="0.25">
      <c r="A292" s="8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s="5" customFormat="1" x14ac:dyDescent="0.25">
      <c r="A293" s="8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s="5" customFormat="1" x14ac:dyDescent="0.25">
      <c r="A294" s="8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s="5" customFormat="1" x14ac:dyDescent="0.25">
      <c r="A295" s="8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s="5" customFormat="1" x14ac:dyDescent="0.25">
      <c r="A296" s="8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s="5" customFormat="1" x14ac:dyDescent="0.25">
      <c r="A297" s="8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s="5" customFormat="1" x14ac:dyDescent="0.25">
      <c r="A298" s="8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s="5" customFormat="1" x14ac:dyDescent="0.25">
      <c r="A299" s="8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s="5" customFormat="1" x14ac:dyDescent="0.25">
      <c r="A300" s="8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s="5" customFormat="1" x14ac:dyDescent="0.25">
      <c r="A301" s="8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s="5" customFormat="1" x14ac:dyDescent="0.25">
      <c r="A302" s="8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s="5" customFormat="1" x14ac:dyDescent="0.25">
      <c r="A303" s="8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s="5" customFormat="1" x14ac:dyDescent="0.25">
      <c r="A304" s="8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s="5" customFormat="1" x14ac:dyDescent="0.25">
      <c r="A305" s="8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s="5" customFormat="1" x14ac:dyDescent="0.25">
      <c r="A306" s="8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s="5" customFormat="1" x14ac:dyDescent="0.25">
      <c r="A307" s="8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s="5" customFormat="1" x14ac:dyDescent="0.25">
      <c r="A308" s="8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s="5" customFormat="1" x14ac:dyDescent="0.25">
      <c r="A309" s="8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 s="5" customFormat="1" x14ac:dyDescent="0.25">
      <c r="A310" s="8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 s="5" customFormat="1" x14ac:dyDescent="0.25">
      <c r="A311" s="8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s="5" customFormat="1" x14ac:dyDescent="0.25">
      <c r="A312" s="8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 s="5" customFormat="1" x14ac:dyDescent="0.25">
      <c r="A313" s="8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s="5" customFormat="1" x14ac:dyDescent="0.25">
      <c r="A314" s="8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 s="5" customFormat="1" x14ac:dyDescent="0.25">
      <c r="A315" s="8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s="5" customFormat="1" x14ac:dyDescent="0.25">
      <c r="A316" s="8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 s="5" customFormat="1" x14ac:dyDescent="0.25">
      <c r="A317" s="8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s="5" customFormat="1" x14ac:dyDescent="0.25">
      <c r="A318" s="8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s="5" customFormat="1" x14ac:dyDescent="0.25">
      <c r="A319" s="8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s="5" customFormat="1" x14ac:dyDescent="0.25">
      <c r="A320" s="8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s="5" customFormat="1" x14ac:dyDescent="0.25">
      <c r="A321" s="8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s="5" customFormat="1" x14ac:dyDescent="0.25">
      <c r="A322" s="8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s="5" customFormat="1" x14ac:dyDescent="0.25">
      <c r="A323" s="8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s="5" customFormat="1" x14ac:dyDescent="0.25">
      <c r="A324" s="8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s="5" customFormat="1" x14ac:dyDescent="0.25">
      <c r="A325" s="8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s="5" customFormat="1" x14ac:dyDescent="0.25">
      <c r="A326" s="8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s="5" customFormat="1" x14ac:dyDescent="0.25">
      <c r="A327" s="8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s="5" customFormat="1" x14ac:dyDescent="0.25">
      <c r="A328" s="8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s="5" customFormat="1" x14ac:dyDescent="0.25">
      <c r="A329" s="8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s="5" customFormat="1" x14ac:dyDescent="0.25">
      <c r="A330" s="8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s="5" customFormat="1" x14ac:dyDescent="0.25">
      <c r="A331" s="8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s="5" customFormat="1" x14ac:dyDescent="0.25">
      <c r="A332" s="8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s="5" customFormat="1" x14ac:dyDescent="0.25">
      <c r="A333" s="8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s="5" customFormat="1" x14ac:dyDescent="0.25">
      <c r="A334" s="8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s="5" customFormat="1" x14ac:dyDescent="0.25">
      <c r="A335" s="8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s="5" customFormat="1" x14ac:dyDescent="0.25">
      <c r="A336" s="8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s="5" customFormat="1" x14ac:dyDescent="0.25">
      <c r="A337" s="8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s="5" customFormat="1" x14ac:dyDescent="0.25">
      <c r="A338" s="8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 s="5" customFormat="1" x14ac:dyDescent="0.25">
      <c r="A339" s="8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 s="5" customFormat="1" x14ac:dyDescent="0.25">
      <c r="A340" s="8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 s="5" customFormat="1" x14ac:dyDescent="0.25">
      <c r="A341" s="8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s="5" customFormat="1" x14ac:dyDescent="0.25">
      <c r="A342" s="8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 s="5" customFormat="1" x14ac:dyDescent="0.25">
      <c r="A343" s="8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 s="5" customFormat="1" x14ac:dyDescent="0.25">
      <c r="A344" s="8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 s="5" customFormat="1" x14ac:dyDescent="0.25">
      <c r="A345" s="8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s="5" customFormat="1" x14ac:dyDescent="0.25">
      <c r="A346" s="8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 s="5" customFormat="1" x14ac:dyDescent="0.25">
      <c r="A347" s="8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 s="5" customFormat="1" x14ac:dyDescent="0.25">
      <c r="A348" s="8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 s="5" customFormat="1" x14ac:dyDescent="0.25">
      <c r="A349" s="8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 s="5" customFormat="1" x14ac:dyDescent="0.25">
      <c r="A350" s="8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 s="5" customFormat="1" x14ac:dyDescent="0.25">
      <c r="A351" s="8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 s="5" customFormat="1" x14ac:dyDescent="0.25">
      <c r="A352" s="8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s="5" customFormat="1" x14ac:dyDescent="0.25">
      <c r="A353" s="8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 s="5" customFormat="1" x14ac:dyDescent="0.25">
      <c r="A354" s="8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 s="5" customFormat="1" x14ac:dyDescent="0.25">
      <c r="A355" s="8"/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 s="5" customFormat="1" x14ac:dyDescent="0.25">
      <c r="A356" s="8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 s="5" customFormat="1" x14ac:dyDescent="0.25">
      <c r="A357" s="8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 s="5" customFormat="1" x14ac:dyDescent="0.25">
      <c r="A358" s="8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 s="5" customFormat="1" x14ac:dyDescent="0.25">
      <c r="A359" s="8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 s="5" customFormat="1" x14ac:dyDescent="0.25">
      <c r="A360" s="8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 s="5" customFormat="1" x14ac:dyDescent="0.25">
      <c r="A361" s="8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s="5" customFormat="1" x14ac:dyDescent="0.25">
      <c r="A362" s="8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1" s="5" customFormat="1" x14ac:dyDescent="0.25">
      <c r="A363" s="8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 s="5" customFormat="1" x14ac:dyDescent="0.25">
      <c r="A364" s="8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 s="5" customFormat="1" x14ac:dyDescent="0.25">
      <c r="A365" s="8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 s="5" customFormat="1" x14ac:dyDescent="0.25">
      <c r="A366" s="8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 s="5" customFormat="1" x14ac:dyDescent="0.25">
      <c r="A367" s="8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 s="5" customFormat="1" x14ac:dyDescent="0.25">
      <c r="A368" s="8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 s="5" customFormat="1" x14ac:dyDescent="0.25">
      <c r="A369" s="8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 s="5" customFormat="1" x14ac:dyDescent="0.25">
      <c r="A370" s="8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 s="5" customFormat="1" x14ac:dyDescent="0.25">
      <c r="A371" s="8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 s="5" customFormat="1" x14ac:dyDescent="0.25">
      <c r="A372" s="8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 s="5" customFormat="1" x14ac:dyDescent="0.25">
      <c r="A373" s="8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 s="5" customFormat="1" x14ac:dyDescent="0.25">
      <c r="A374" s="8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 s="5" customFormat="1" x14ac:dyDescent="0.25">
      <c r="A375" s="8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 s="5" customFormat="1" x14ac:dyDescent="0.25">
      <c r="A376" s="8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 s="5" customFormat="1" x14ac:dyDescent="0.25">
      <c r="A377" s="8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 s="5" customFormat="1" x14ac:dyDescent="0.25">
      <c r="A378" s="8"/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1:11" s="5" customFormat="1" x14ac:dyDescent="0.25">
      <c r="A379" s="8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 s="5" customFormat="1" x14ac:dyDescent="0.25">
      <c r="A380" s="8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 s="5" customFormat="1" x14ac:dyDescent="0.25">
      <c r="A381" s="8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 s="5" customFormat="1" x14ac:dyDescent="0.25">
      <c r="A382" s="8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 s="5" customFormat="1" x14ac:dyDescent="0.25">
      <c r="A383" s="8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 s="5" customFormat="1" x14ac:dyDescent="0.25">
      <c r="A384" s="8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 s="5" customFormat="1" x14ac:dyDescent="0.25">
      <c r="A385" s="8"/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1:11" s="5" customFormat="1" x14ac:dyDescent="0.25">
      <c r="A386" s="8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 s="5" customFormat="1" x14ac:dyDescent="0.25">
      <c r="A387" s="8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 s="5" customFormat="1" x14ac:dyDescent="0.25">
      <c r="A388" s="8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 s="5" customFormat="1" x14ac:dyDescent="0.25">
      <c r="A389" s="8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s="5" customFormat="1" x14ac:dyDescent="0.25">
      <c r="A390" s="8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 s="5" customFormat="1" x14ac:dyDescent="0.25">
      <c r="A391" s="8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 s="5" customFormat="1" x14ac:dyDescent="0.25">
      <c r="A392" s="8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 s="5" customFormat="1" x14ac:dyDescent="0.25">
      <c r="A393" s="8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 s="5" customFormat="1" x14ac:dyDescent="0.25">
      <c r="A394" s="8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 s="5" customFormat="1" x14ac:dyDescent="0.25">
      <c r="A395" s="8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 s="5" customFormat="1" x14ac:dyDescent="0.25">
      <c r="A396" s="8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 s="5" customFormat="1" x14ac:dyDescent="0.25">
      <c r="A397" s="8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 s="5" customFormat="1" x14ac:dyDescent="0.25">
      <c r="A398" s="8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 s="5" customFormat="1" x14ac:dyDescent="0.25">
      <c r="A399" s="8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 s="5" customFormat="1" x14ac:dyDescent="0.25">
      <c r="A400" s="8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 s="5" customFormat="1" x14ac:dyDescent="0.25">
      <c r="A401" s="8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 s="5" customFormat="1" x14ac:dyDescent="0.25">
      <c r="A402" s="8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 s="5" customFormat="1" x14ac:dyDescent="0.25">
      <c r="A403" s="8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 s="5" customFormat="1" x14ac:dyDescent="0.25">
      <c r="A404" s="8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 s="5" customFormat="1" x14ac:dyDescent="0.25">
      <c r="A405" s="8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 s="5" customFormat="1" x14ac:dyDescent="0.25">
      <c r="A406" s="8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 s="5" customFormat="1" x14ac:dyDescent="0.25">
      <c r="A407" s="8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 s="5" customFormat="1" x14ac:dyDescent="0.25">
      <c r="A408" s="8"/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1:11" s="5" customFormat="1" x14ac:dyDescent="0.25">
      <c r="A409" s="8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s="5" customFormat="1" x14ac:dyDescent="0.25">
      <c r="A410" s="8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 s="5" customFormat="1" x14ac:dyDescent="0.25">
      <c r="A411" s="8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 s="5" customFormat="1" x14ac:dyDescent="0.25">
      <c r="A412" s="8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 s="5" customFormat="1" x14ac:dyDescent="0.25">
      <c r="A413" s="8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 s="5" customFormat="1" x14ac:dyDescent="0.25">
      <c r="A414" s="8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 s="5" customFormat="1" x14ac:dyDescent="0.25">
      <c r="A415" s="8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 s="5" customFormat="1" x14ac:dyDescent="0.25">
      <c r="A416" s="8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 s="5" customFormat="1" x14ac:dyDescent="0.25">
      <c r="A417" s="8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 s="5" customFormat="1" x14ac:dyDescent="0.25">
      <c r="A418" s="8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 s="5" customFormat="1" x14ac:dyDescent="0.25">
      <c r="A419" s="8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s="5" customFormat="1" x14ac:dyDescent="0.25">
      <c r="A420" s="8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 s="5" customFormat="1" x14ac:dyDescent="0.25">
      <c r="A421" s="8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 s="5" customFormat="1" x14ac:dyDescent="0.25">
      <c r="A422" s="8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 s="5" customFormat="1" x14ac:dyDescent="0.25">
      <c r="A423" s="8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 s="5" customFormat="1" x14ac:dyDescent="0.25">
      <c r="A424" s="8"/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1:11" s="5" customFormat="1" x14ac:dyDescent="0.25">
      <c r="A425" s="8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 s="5" customFormat="1" x14ac:dyDescent="0.25">
      <c r="A426" s="8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 s="5" customFormat="1" x14ac:dyDescent="0.25">
      <c r="A427" s="8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 s="5" customFormat="1" x14ac:dyDescent="0.25">
      <c r="A428" s="8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 s="5" customFormat="1" x14ac:dyDescent="0.25">
      <c r="A429" s="8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 s="5" customFormat="1" x14ac:dyDescent="0.25">
      <c r="A430" s="8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 s="5" customFormat="1" x14ac:dyDescent="0.25">
      <c r="A431" s="8"/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1:11" s="5" customFormat="1" x14ac:dyDescent="0.25">
      <c r="A432" s="8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 s="5" customFormat="1" x14ac:dyDescent="0.25">
      <c r="A433" s="8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1" s="5" customFormat="1" x14ac:dyDescent="0.25">
      <c r="A434" s="8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1" s="5" customFormat="1" x14ac:dyDescent="0.25">
      <c r="A435" s="8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1" s="5" customFormat="1" x14ac:dyDescent="0.25">
      <c r="A436" s="8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1" s="5" customFormat="1" x14ac:dyDescent="0.25">
      <c r="A437" s="8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1" s="5" customFormat="1" x14ac:dyDescent="0.25">
      <c r="A438" s="8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1" s="5" customFormat="1" x14ac:dyDescent="0.25">
      <c r="A439" s="8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 s="5" customFormat="1" x14ac:dyDescent="0.25">
      <c r="A440" s="8"/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1:11" s="5" customFormat="1" x14ac:dyDescent="0.25">
      <c r="A441" s="8"/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1:11" s="5" customFormat="1" x14ac:dyDescent="0.25">
      <c r="A442" s="8"/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1" s="5" customFormat="1" x14ac:dyDescent="0.25">
      <c r="A443" s="8"/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1:11" s="5" customFormat="1" x14ac:dyDescent="0.25">
      <c r="A444" s="8"/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1:11" s="5" customFormat="1" x14ac:dyDescent="0.25">
      <c r="A445" s="8"/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1" s="5" customFormat="1" x14ac:dyDescent="0.25">
      <c r="A446" s="8"/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1:11" s="5" customFormat="1" x14ac:dyDescent="0.25">
      <c r="A447" s="8"/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1:11" s="5" customFormat="1" x14ac:dyDescent="0.25">
      <c r="A448" s="8"/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1:11" s="5" customFormat="1" x14ac:dyDescent="0.25">
      <c r="A449" s="8"/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1:11" s="5" customFormat="1" x14ac:dyDescent="0.25">
      <c r="A450" s="8"/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1:11" s="5" customFormat="1" x14ac:dyDescent="0.25">
      <c r="A451" s="8"/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1:11" s="5" customFormat="1" x14ac:dyDescent="0.25">
      <c r="A452" s="8"/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1:11" s="5" customFormat="1" x14ac:dyDescent="0.25">
      <c r="A453" s="8"/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 s="5" customFormat="1" x14ac:dyDescent="0.25">
      <c r="A454" s="8"/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1:11" s="5" customFormat="1" x14ac:dyDescent="0.25">
      <c r="A455" s="8"/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1:11" s="5" customFormat="1" x14ac:dyDescent="0.25">
      <c r="A456" s="8"/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1:11" s="5" customFormat="1" x14ac:dyDescent="0.25">
      <c r="A457" s="8"/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1:11" s="5" customFormat="1" x14ac:dyDescent="0.25">
      <c r="A458" s="8"/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1:11" s="5" customFormat="1" x14ac:dyDescent="0.25">
      <c r="A459" s="8"/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1:11" s="5" customFormat="1" x14ac:dyDescent="0.25">
      <c r="A460" s="8"/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 s="5" customFormat="1" x14ac:dyDescent="0.25">
      <c r="A461" s="8"/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1:11" s="5" customFormat="1" x14ac:dyDescent="0.25">
      <c r="A462" s="8"/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1:11" s="5" customFormat="1" x14ac:dyDescent="0.25">
      <c r="A463" s="8"/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 s="5" customFormat="1" x14ac:dyDescent="0.25">
      <c r="A464" s="8"/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1" s="5" customFormat="1" x14ac:dyDescent="0.25">
      <c r="A465" s="8"/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1" s="5" customFormat="1" x14ac:dyDescent="0.25">
      <c r="A466" s="8"/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 s="5" customFormat="1" x14ac:dyDescent="0.25">
      <c r="A467" s="8"/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1:11" s="5" customFormat="1" x14ac:dyDescent="0.25">
      <c r="A468" s="8"/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1:11" s="5" customFormat="1" x14ac:dyDescent="0.25">
      <c r="A469" s="8"/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 s="5" customFormat="1" x14ac:dyDescent="0.25">
      <c r="A470" s="8"/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1:11" s="5" customFormat="1" x14ac:dyDescent="0.25">
      <c r="A471" s="8"/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1:11" s="5" customFormat="1" x14ac:dyDescent="0.25">
      <c r="A472" s="8"/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1:11" s="5" customFormat="1" x14ac:dyDescent="0.25">
      <c r="A473" s="8"/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1:11" s="5" customFormat="1" x14ac:dyDescent="0.25">
      <c r="A474" s="8"/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1:11" s="5" customFormat="1" x14ac:dyDescent="0.25">
      <c r="A475" s="8"/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1:11" s="5" customFormat="1" x14ac:dyDescent="0.25">
      <c r="A476" s="8"/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 s="5" customFormat="1" x14ac:dyDescent="0.25">
      <c r="A477" s="8"/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1:11" s="5" customFormat="1" x14ac:dyDescent="0.25">
      <c r="A478" s="8"/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1:11" s="5" customFormat="1" x14ac:dyDescent="0.25">
      <c r="A479" s="8"/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 s="5" customFormat="1" x14ac:dyDescent="0.25">
      <c r="A480" s="8"/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1:11" s="5" customFormat="1" x14ac:dyDescent="0.25">
      <c r="A481" s="8"/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1:11" s="5" customFormat="1" x14ac:dyDescent="0.25">
      <c r="A482" s="8"/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 s="5" customFormat="1" x14ac:dyDescent="0.25">
      <c r="A483" s="8"/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1:11" s="5" customFormat="1" x14ac:dyDescent="0.25">
      <c r="A484" s="8"/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1:11" s="5" customFormat="1" x14ac:dyDescent="0.25">
      <c r="A485" s="8"/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 s="5" customFormat="1" x14ac:dyDescent="0.25">
      <c r="A486" s="8"/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1:11" s="5" customFormat="1" x14ac:dyDescent="0.25">
      <c r="A487" s="8"/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1:11" s="5" customFormat="1" x14ac:dyDescent="0.25">
      <c r="A488" s="8"/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1:11" s="5" customFormat="1" x14ac:dyDescent="0.25">
      <c r="A489" s="8"/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1:11" s="5" customFormat="1" x14ac:dyDescent="0.25">
      <c r="A490" s="8"/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1:11" s="5" customFormat="1" x14ac:dyDescent="0.25">
      <c r="A491" s="8"/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1" s="5" customFormat="1" x14ac:dyDescent="0.25">
      <c r="A492" s="8"/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 s="5" customFormat="1" x14ac:dyDescent="0.25">
      <c r="A493" s="8"/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1:11" s="5" customFormat="1" x14ac:dyDescent="0.25">
      <c r="A494" s="8"/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1:11" s="5" customFormat="1" x14ac:dyDescent="0.25">
      <c r="A495" s="8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 s="5" customFormat="1" x14ac:dyDescent="0.25">
      <c r="A496" s="8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 s="5" customFormat="1" x14ac:dyDescent="0.25">
      <c r="A497" s="8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 s="5" customFormat="1" x14ac:dyDescent="0.25">
      <c r="A498" s="8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 s="5" customFormat="1" x14ac:dyDescent="0.25">
      <c r="A499" s="8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 s="5" customFormat="1" x14ac:dyDescent="0.25">
      <c r="A500" s="8"/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1:11" s="5" customFormat="1" x14ac:dyDescent="0.25">
      <c r="A501" s="8"/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1:11" s="5" customFormat="1" x14ac:dyDescent="0.25">
      <c r="A502" s="8"/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1:11" s="5" customFormat="1" x14ac:dyDescent="0.25">
      <c r="A503" s="8"/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1:11" s="5" customFormat="1" x14ac:dyDescent="0.25">
      <c r="A504" s="8"/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1:11" s="5" customFormat="1" x14ac:dyDescent="0.25">
      <c r="A505" s="8"/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1:11" s="5" customFormat="1" x14ac:dyDescent="0.25">
      <c r="A506" s="8"/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1:11" s="5" customFormat="1" x14ac:dyDescent="0.25">
      <c r="A507" s="8"/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1:11" s="5" customFormat="1" x14ac:dyDescent="0.25">
      <c r="A508" s="8"/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1:11" s="5" customFormat="1" x14ac:dyDescent="0.25">
      <c r="A509" s="8"/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1:11" s="5" customFormat="1" x14ac:dyDescent="0.25">
      <c r="A510" s="8"/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1:11" s="5" customFormat="1" x14ac:dyDescent="0.25">
      <c r="A511" s="8"/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1:11" s="5" customFormat="1" x14ac:dyDescent="0.25">
      <c r="A512" s="8"/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1:11" s="5" customFormat="1" x14ac:dyDescent="0.25">
      <c r="A513" s="8"/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1:11" s="5" customFormat="1" x14ac:dyDescent="0.25">
      <c r="A514" s="8"/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1:11" s="5" customFormat="1" x14ac:dyDescent="0.25">
      <c r="A515" s="8"/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1:11" s="5" customFormat="1" x14ac:dyDescent="0.25">
      <c r="A516" s="8"/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1:11" s="5" customFormat="1" x14ac:dyDescent="0.25">
      <c r="A517" s="8"/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1:11" s="5" customFormat="1" x14ac:dyDescent="0.25">
      <c r="A518" s="8"/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1:11" s="5" customFormat="1" x14ac:dyDescent="0.25">
      <c r="A519" s="8"/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1:11" s="5" customFormat="1" x14ac:dyDescent="0.25">
      <c r="A520" s="8"/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1:11" s="5" customFormat="1" x14ac:dyDescent="0.25">
      <c r="A521" s="8"/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1:11" s="5" customFormat="1" x14ac:dyDescent="0.25">
      <c r="A522" s="8"/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1:11" s="5" customFormat="1" x14ac:dyDescent="0.25">
      <c r="A523" s="8"/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1:11" s="5" customFormat="1" x14ac:dyDescent="0.25">
      <c r="A524" s="8"/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1:11" s="5" customFormat="1" x14ac:dyDescent="0.25">
      <c r="A525" s="8"/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1:11" s="5" customFormat="1" x14ac:dyDescent="0.25">
      <c r="A526" s="8"/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1:11" s="5" customFormat="1" x14ac:dyDescent="0.25">
      <c r="A527" s="8"/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1:11" s="5" customFormat="1" x14ac:dyDescent="0.25">
      <c r="A528" s="8"/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1:11" s="5" customFormat="1" x14ac:dyDescent="0.25">
      <c r="A529" s="8"/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1:11" s="5" customFormat="1" x14ac:dyDescent="0.25">
      <c r="A530" s="8"/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1:11" s="5" customFormat="1" x14ac:dyDescent="0.25">
      <c r="A531" s="8"/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1:11" s="5" customFormat="1" x14ac:dyDescent="0.25">
      <c r="A532" s="8"/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1:11" s="5" customFormat="1" x14ac:dyDescent="0.25">
      <c r="A533" s="8"/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1:11" s="5" customFormat="1" x14ac:dyDescent="0.25">
      <c r="A534" s="8"/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1:11" s="5" customFormat="1" x14ac:dyDescent="0.25">
      <c r="A535" s="8"/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1:11" s="5" customFormat="1" x14ac:dyDescent="0.25">
      <c r="A536" s="8"/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1:11" s="5" customFormat="1" x14ac:dyDescent="0.25">
      <c r="A537" s="8"/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1:11" s="5" customFormat="1" x14ac:dyDescent="0.25">
      <c r="A538" s="8"/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1:11" s="5" customFormat="1" x14ac:dyDescent="0.25">
      <c r="A539" s="8"/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1:11" s="5" customFormat="1" x14ac:dyDescent="0.25">
      <c r="A540" s="8"/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1:11" s="5" customFormat="1" x14ac:dyDescent="0.25">
      <c r="A541" s="8"/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1:11" s="5" customFormat="1" x14ac:dyDescent="0.25">
      <c r="A542" s="8"/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1:11" s="5" customFormat="1" x14ac:dyDescent="0.25">
      <c r="A543" s="8"/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1:11" s="5" customFormat="1" x14ac:dyDescent="0.25">
      <c r="A544" s="8"/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1:11" s="5" customFormat="1" x14ac:dyDescent="0.25">
      <c r="A545" s="8"/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1:11" s="5" customFormat="1" x14ac:dyDescent="0.25">
      <c r="A546" s="8"/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1:11" s="5" customFormat="1" x14ac:dyDescent="0.25">
      <c r="A547" s="8"/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1:11" s="5" customFormat="1" x14ac:dyDescent="0.25">
      <c r="A548" s="8"/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1:11" s="5" customFormat="1" x14ac:dyDescent="0.25">
      <c r="A549" s="8"/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1:11" s="5" customFormat="1" x14ac:dyDescent="0.25">
      <c r="A550" s="8"/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1:11" s="5" customFormat="1" x14ac:dyDescent="0.25">
      <c r="A551" s="8"/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1:11" s="5" customFormat="1" x14ac:dyDescent="0.25">
      <c r="A552" s="8"/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1:11" s="5" customFormat="1" x14ac:dyDescent="0.25">
      <c r="A553" s="8"/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1:11" s="5" customFormat="1" x14ac:dyDescent="0.25">
      <c r="A554" s="8"/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1:11" s="5" customFormat="1" x14ac:dyDescent="0.25">
      <c r="A555" s="8"/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1:11" s="5" customFormat="1" x14ac:dyDescent="0.25">
      <c r="A556" s="8"/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1:11" s="5" customFormat="1" x14ac:dyDescent="0.25">
      <c r="A557" s="8"/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1:11" s="5" customFormat="1" x14ac:dyDescent="0.25">
      <c r="A558" s="8"/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1:11" s="5" customFormat="1" x14ac:dyDescent="0.25">
      <c r="A559" s="8"/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1:11" s="5" customFormat="1" x14ac:dyDescent="0.25">
      <c r="A560" s="8"/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1:11" s="5" customFormat="1" x14ac:dyDescent="0.25">
      <c r="A561" s="8"/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1:11" s="5" customFormat="1" x14ac:dyDescent="0.25">
      <c r="A562" s="8"/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1:11" s="5" customFormat="1" x14ac:dyDescent="0.25">
      <c r="A563" s="8"/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1:11" s="5" customFormat="1" x14ac:dyDescent="0.25">
      <c r="A564" s="8"/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1:11" s="5" customFormat="1" x14ac:dyDescent="0.25">
      <c r="A565" s="8"/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1:11" s="5" customFormat="1" x14ac:dyDescent="0.25">
      <c r="A566" s="8"/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1:11" s="5" customFormat="1" x14ac:dyDescent="0.25">
      <c r="A567" s="8"/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1:11" s="5" customFormat="1" x14ac:dyDescent="0.25">
      <c r="A568" s="8"/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1:11" s="5" customFormat="1" x14ac:dyDescent="0.25">
      <c r="A569" s="8"/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1:11" s="5" customFormat="1" x14ac:dyDescent="0.25">
      <c r="A570" s="8"/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1:11" s="5" customFormat="1" x14ac:dyDescent="0.25">
      <c r="A571" s="8"/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1:11" s="5" customFormat="1" x14ac:dyDescent="0.25">
      <c r="A572" s="8"/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1:11" s="5" customFormat="1" x14ac:dyDescent="0.25">
      <c r="A573" s="8"/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1:11" s="5" customFormat="1" x14ac:dyDescent="0.25">
      <c r="A574" s="8"/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1:11" s="5" customFormat="1" x14ac:dyDescent="0.25">
      <c r="A575" s="8"/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1:11" s="5" customFormat="1" x14ac:dyDescent="0.25">
      <c r="A576" s="8"/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1:11" s="5" customFormat="1" x14ac:dyDescent="0.25">
      <c r="A577" s="8"/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1:11" s="5" customFormat="1" x14ac:dyDescent="0.25">
      <c r="A578" s="8"/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1:11" s="5" customFormat="1" x14ac:dyDescent="0.25">
      <c r="A579" s="8"/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1:11" s="5" customFormat="1" x14ac:dyDescent="0.25">
      <c r="A580" s="8"/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1:11" s="5" customFormat="1" x14ac:dyDescent="0.25">
      <c r="A581" s="8"/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1:11" s="5" customFormat="1" x14ac:dyDescent="0.25">
      <c r="A582" s="8"/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1:11" s="5" customFormat="1" x14ac:dyDescent="0.25">
      <c r="A583" s="8"/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1:11" s="5" customFormat="1" x14ac:dyDescent="0.25">
      <c r="A584" s="8"/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1:11" s="5" customFormat="1" x14ac:dyDescent="0.25">
      <c r="A585" s="8"/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1:11" s="5" customFormat="1" x14ac:dyDescent="0.25">
      <c r="A586" s="8"/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1:11" s="5" customFormat="1" x14ac:dyDescent="0.25">
      <c r="A587" s="8"/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1:11" s="5" customFormat="1" x14ac:dyDescent="0.25">
      <c r="A588" s="8"/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1:11" s="5" customFormat="1" x14ac:dyDescent="0.25">
      <c r="A589" s="8"/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1:11" s="5" customFormat="1" x14ac:dyDescent="0.25">
      <c r="A590" s="8"/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1:11" s="5" customFormat="1" x14ac:dyDescent="0.25">
      <c r="A591" s="8"/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1:11" s="5" customFormat="1" x14ac:dyDescent="0.25">
      <c r="A592" s="8"/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1:11" s="5" customFormat="1" x14ac:dyDescent="0.25">
      <c r="A593" s="8"/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1:11" s="5" customFormat="1" x14ac:dyDescent="0.25">
      <c r="A594" s="8"/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1:11" s="5" customFormat="1" x14ac:dyDescent="0.25">
      <c r="A595" s="8"/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1:11" s="5" customFormat="1" x14ac:dyDescent="0.25">
      <c r="A596" s="8"/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1:11" s="5" customFormat="1" x14ac:dyDescent="0.25">
      <c r="A597" s="8"/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1:11" s="5" customFormat="1" x14ac:dyDescent="0.25">
      <c r="A598" s="8"/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1:11" s="5" customFormat="1" x14ac:dyDescent="0.25">
      <c r="A599" s="8"/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1:11" s="5" customFormat="1" x14ac:dyDescent="0.25">
      <c r="A600" s="8"/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1:11" s="5" customFormat="1" x14ac:dyDescent="0.25">
      <c r="A601" s="8"/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1:11" s="5" customFormat="1" x14ac:dyDescent="0.25">
      <c r="A602" s="8"/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1:11" s="5" customFormat="1" x14ac:dyDescent="0.25">
      <c r="A603" s="8"/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1:11" s="5" customFormat="1" x14ac:dyDescent="0.25">
      <c r="A604" s="8"/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1:11" s="5" customFormat="1" x14ac:dyDescent="0.25">
      <c r="A605" s="8"/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1:11" s="5" customFormat="1" x14ac:dyDescent="0.25">
      <c r="A606" s="8"/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1:11" s="5" customFormat="1" x14ac:dyDescent="0.25">
      <c r="A607" s="8"/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1:11" s="5" customFormat="1" x14ac:dyDescent="0.25">
      <c r="A608" s="8"/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1:11" s="5" customFormat="1" x14ac:dyDescent="0.25">
      <c r="A609" s="8"/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1:11" s="5" customFormat="1" x14ac:dyDescent="0.25">
      <c r="A610" s="8"/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1:11" s="5" customFormat="1" x14ac:dyDescent="0.25">
      <c r="A611" s="8"/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1:11" s="5" customFormat="1" x14ac:dyDescent="0.25">
      <c r="A612" s="8"/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1:11" s="5" customFormat="1" x14ac:dyDescent="0.25">
      <c r="A613" s="8"/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1:11" s="5" customFormat="1" x14ac:dyDescent="0.25">
      <c r="A614" s="8"/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1:11" s="5" customFormat="1" x14ac:dyDescent="0.25">
      <c r="A615" s="8"/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1:11" s="5" customFormat="1" x14ac:dyDescent="0.25">
      <c r="A616" s="8"/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1:11" s="5" customFormat="1" x14ac:dyDescent="0.25">
      <c r="A617" s="8"/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1:11" s="5" customFormat="1" x14ac:dyDescent="0.25">
      <c r="A618" s="8"/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1:11" s="5" customFormat="1" x14ac:dyDescent="0.25">
      <c r="A619" s="8"/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1:11" s="5" customFormat="1" x14ac:dyDescent="0.25">
      <c r="A620" s="8"/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1:11" s="5" customFormat="1" x14ac:dyDescent="0.25">
      <c r="A621" s="8"/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1:11" s="5" customFormat="1" x14ac:dyDescent="0.25">
      <c r="A622" s="8"/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1:11" s="5" customFormat="1" x14ac:dyDescent="0.25">
      <c r="A623" s="8"/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1:11" s="5" customFormat="1" x14ac:dyDescent="0.25">
      <c r="A624" s="8"/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1:11" s="5" customFormat="1" x14ac:dyDescent="0.25">
      <c r="A625" s="8"/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1:11" s="5" customFormat="1" x14ac:dyDescent="0.25">
      <c r="A626" s="8"/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1:11" s="5" customFormat="1" x14ac:dyDescent="0.25">
      <c r="A627" s="8"/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1:11" s="5" customFormat="1" x14ac:dyDescent="0.25">
      <c r="A628" s="8"/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1:11" s="5" customFormat="1" x14ac:dyDescent="0.25">
      <c r="A629" s="8"/>
      <c r="B629" s="4"/>
      <c r="C629" s="4"/>
      <c r="D629" s="4"/>
      <c r="E629" s="4"/>
      <c r="F629" s="4"/>
      <c r="G629" s="4"/>
      <c r="H629" s="4"/>
      <c r="I629" s="4"/>
      <c r="J629" s="4"/>
      <c r="K629" s="4"/>
    </row>
    <row r="630" spans="1:11" s="5" customFormat="1" x14ac:dyDescent="0.25">
      <c r="A630" s="8"/>
      <c r="B630" s="4"/>
      <c r="C630" s="4"/>
      <c r="D630" s="4"/>
      <c r="E630" s="4"/>
      <c r="F630" s="4"/>
      <c r="G630" s="4"/>
      <c r="H630" s="4"/>
      <c r="I630" s="4"/>
      <c r="J630" s="4"/>
      <c r="K630" s="4"/>
    </row>
    <row r="631" spans="1:11" s="5" customFormat="1" x14ac:dyDescent="0.25">
      <c r="A631" s="8"/>
      <c r="B631" s="4"/>
      <c r="C631" s="4"/>
      <c r="D631" s="4"/>
      <c r="E631" s="4"/>
      <c r="F631" s="4"/>
      <c r="G631" s="4"/>
      <c r="H631" s="4"/>
      <c r="I631" s="4"/>
      <c r="J631" s="4"/>
      <c r="K631" s="4"/>
    </row>
    <row r="632" spans="1:11" s="5" customFormat="1" x14ac:dyDescent="0.25">
      <c r="A632" s="8"/>
      <c r="B632" s="4"/>
      <c r="C632" s="4"/>
      <c r="D632" s="4"/>
      <c r="E632" s="4"/>
      <c r="F632" s="4"/>
      <c r="G632" s="4"/>
      <c r="H632" s="4"/>
      <c r="I632" s="4"/>
      <c r="J632" s="4"/>
      <c r="K632" s="4"/>
    </row>
    <row r="633" spans="1:11" s="5" customFormat="1" x14ac:dyDescent="0.25">
      <c r="A633" s="8"/>
      <c r="B633" s="4"/>
      <c r="C633" s="4"/>
      <c r="D633" s="4"/>
      <c r="E633" s="4"/>
      <c r="F633" s="4"/>
      <c r="G633" s="4"/>
      <c r="H633" s="4"/>
      <c r="I633" s="4"/>
      <c r="J633" s="4"/>
      <c r="K633" s="4"/>
    </row>
    <row r="634" spans="1:11" s="5" customFormat="1" x14ac:dyDescent="0.25">
      <c r="A634" s="8"/>
      <c r="B634" s="4"/>
      <c r="C634" s="4"/>
      <c r="D634" s="4"/>
      <c r="E634" s="4"/>
      <c r="F634" s="4"/>
      <c r="G634" s="4"/>
      <c r="H634" s="4"/>
      <c r="I634" s="4"/>
      <c r="J634" s="4"/>
      <c r="K634" s="4"/>
    </row>
    <row r="635" spans="1:11" s="5" customFormat="1" x14ac:dyDescent="0.25">
      <c r="A635" s="8"/>
      <c r="B635" s="4"/>
      <c r="C635" s="4"/>
      <c r="D635" s="4"/>
      <c r="E635" s="4"/>
      <c r="F635" s="4"/>
      <c r="G635" s="4"/>
      <c r="H635" s="4"/>
      <c r="I635" s="4"/>
      <c r="J635" s="4"/>
      <c r="K635" s="4"/>
    </row>
    <row r="636" spans="1:11" s="5" customFormat="1" x14ac:dyDescent="0.25">
      <c r="A636" s="8"/>
      <c r="B636" s="4"/>
      <c r="C636" s="4"/>
      <c r="D636" s="4"/>
      <c r="E636" s="4"/>
      <c r="F636" s="4"/>
      <c r="G636" s="4"/>
      <c r="H636" s="4"/>
      <c r="I636" s="4"/>
      <c r="J636" s="4"/>
      <c r="K636" s="4"/>
    </row>
    <row r="637" spans="1:11" s="5" customFormat="1" x14ac:dyDescent="0.25">
      <c r="A637" s="8"/>
      <c r="B637" s="4"/>
      <c r="C637" s="4"/>
      <c r="D637" s="4"/>
      <c r="E637" s="4"/>
      <c r="F637" s="4"/>
      <c r="G637" s="4"/>
      <c r="H637" s="4"/>
      <c r="I637" s="4"/>
      <c r="J637" s="4"/>
      <c r="K637" s="4"/>
    </row>
    <row r="638" spans="1:11" s="5" customFormat="1" x14ac:dyDescent="0.25">
      <c r="A638" s="8"/>
      <c r="B638" s="4"/>
      <c r="C638" s="4"/>
      <c r="D638" s="4"/>
      <c r="E638" s="4"/>
      <c r="F638" s="4"/>
      <c r="G638" s="4"/>
      <c r="H638" s="4"/>
      <c r="I638" s="4"/>
      <c r="J638" s="4"/>
      <c r="K638" s="4"/>
    </row>
    <row r="639" spans="1:11" s="5" customFormat="1" x14ac:dyDescent="0.25">
      <c r="A639" s="8"/>
      <c r="B639" s="4"/>
      <c r="C639" s="4"/>
      <c r="D639" s="4"/>
      <c r="E639" s="4"/>
      <c r="F639" s="4"/>
      <c r="G639" s="4"/>
      <c r="H639" s="4"/>
      <c r="I639" s="4"/>
      <c r="J639" s="4"/>
      <c r="K639" s="4"/>
    </row>
    <row r="640" spans="1:11" s="5" customFormat="1" x14ac:dyDescent="0.25">
      <c r="A640" s="8"/>
      <c r="B640" s="4"/>
      <c r="C640" s="4"/>
      <c r="D640" s="4"/>
      <c r="E640" s="4"/>
      <c r="F640" s="4"/>
      <c r="G640" s="4"/>
      <c r="H640" s="4"/>
      <c r="I640" s="4"/>
      <c r="J640" s="4"/>
      <c r="K640" s="4"/>
    </row>
    <row r="641" spans="1:11" s="5" customFormat="1" x14ac:dyDescent="0.25">
      <c r="A641" s="8"/>
      <c r="B641" s="4"/>
      <c r="C641" s="4"/>
      <c r="D641" s="4"/>
      <c r="E641" s="4"/>
      <c r="F641" s="4"/>
      <c r="G641" s="4"/>
      <c r="H641" s="4"/>
      <c r="I641" s="4"/>
      <c r="J641" s="4"/>
      <c r="K641" s="4"/>
    </row>
    <row r="642" spans="1:11" s="5" customFormat="1" x14ac:dyDescent="0.25">
      <c r="A642" s="8"/>
      <c r="B642" s="4"/>
      <c r="C642" s="4"/>
      <c r="D642" s="4"/>
      <c r="E642" s="4"/>
      <c r="F642" s="4"/>
      <c r="G642" s="4"/>
      <c r="H642" s="4"/>
      <c r="I642" s="4"/>
      <c r="J642" s="4"/>
      <c r="K642" s="4"/>
    </row>
    <row r="643" spans="1:11" s="5" customFormat="1" x14ac:dyDescent="0.25">
      <c r="A643" s="8"/>
      <c r="B643" s="4"/>
      <c r="C643" s="4"/>
      <c r="D643" s="4"/>
      <c r="E643" s="4"/>
      <c r="F643" s="4"/>
      <c r="G643" s="4"/>
      <c r="H643" s="4"/>
      <c r="I643" s="4"/>
      <c r="J643" s="4"/>
      <c r="K643" s="4"/>
    </row>
    <row r="644" spans="1:11" s="5" customFormat="1" x14ac:dyDescent="0.25">
      <c r="A644" s="8"/>
      <c r="B644" s="4"/>
      <c r="C644" s="4"/>
      <c r="D644" s="4"/>
      <c r="E644" s="4"/>
      <c r="F644" s="4"/>
      <c r="G644" s="4"/>
      <c r="H644" s="4"/>
      <c r="I644" s="4"/>
      <c r="J644" s="4"/>
      <c r="K644" s="4"/>
    </row>
    <row r="645" spans="1:11" s="5" customFormat="1" x14ac:dyDescent="0.25">
      <c r="A645" s="8"/>
      <c r="B645" s="4"/>
      <c r="C645" s="4"/>
      <c r="D645" s="4"/>
      <c r="E645" s="4"/>
      <c r="F645" s="4"/>
      <c r="G645" s="4"/>
      <c r="H645" s="4"/>
      <c r="I645" s="4"/>
      <c r="J645" s="4"/>
      <c r="K645" s="4"/>
    </row>
    <row r="646" spans="1:11" s="5" customFormat="1" x14ac:dyDescent="0.25">
      <c r="A646" s="8"/>
      <c r="B646" s="4"/>
      <c r="C646" s="4"/>
      <c r="D646" s="4"/>
      <c r="E646" s="4"/>
      <c r="F646" s="4"/>
      <c r="G646" s="4"/>
      <c r="H646" s="4"/>
      <c r="I646" s="4"/>
      <c r="J646" s="4"/>
      <c r="K646" s="4"/>
    </row>
    <row r="647" spans="1:11" s="5" customFormat="1" x14ac:dyDescent="0.25">
      <c r="A647" s="8"/>
      <c r="B647" s="4"/>
      <c r="C647" s="4"/>
      <c r="D647" s="4"/>
      <c r="E647" s="4"/>
      <c r="F647" s="4"/>
      <c r="G647" s="4"/>
      <c r="H647" s="4"/>
      <c r="I647" s="4"/>
      <c r="J647" s="4"/>
      <c r="K647" s="4"/>
    </row>
    <row r="648" spans="1:11" s="5" customFormat="1" x14ac:dyDescent="0.25">
      <c r="A648" s="8"/>
      <c r="B648" s="4"/>
      <c r="C648" s="4"/>
      <c r="D648" s="4"/>
      <c r="E648" s="4"/>
      <c r="F648" s="4"/>
      <c r="G648" s="4"/>
      <c r="H648" s="4"/>
      <c r="I648" s="4"/>
      <c r="J648" s="4"/>
      <c r="K648" s="4"/>
    </row>
    <row r="649" spans="1:11" s="5" customFormat="1" x14ac:dyDescent="0.25">
      <c r="A649" s="8"/>
      <c r="B649" s="4"/>
      <c r="C649" s="4"/>
      <c r="D649" s="4"/>
      <c r="E649" s="4"/>
      <c r="F649" s="4"/>
      <c r="G649" s="4"/>
      <c r="H649" s="4"/>
      <c r="I649" s="4"/>
      <c r="J649" s="4"/>
      <c r="K649" s="4"/>
    </row>
    <row r="650" spans="1:11" s="5" customFormat="1" x14ac:dyDescent="0.25">
      <c r="A650" s="8"/>
      <c r="B650" s="4"/>
      <c r="C650" s="4"/>
      <c r="D650" s="4"/>
      <c r="E650" s="4"/>
      <c r="F650" s="4"/>
      <c r="G650" s="4"/>
      <c r="H650" s="4"/>
      <c r="I650" s="4"/>
      <c r="J650" s="4"/>
      <c r="K650" s="4"/>
    </row>
    <row r="651" spans="1:11" s="5" customFormat="1" x14ac:dyDescent="0.25">
      <c r="A651" s="8"/>
      <c r="B651" s="4"/>
      <c r="C651" s="4"/>
      <c r="D651" s="4"/>
      <c r="E651" s="4"/>
      <c r="F651" s="4"/>
      <c r="G651" s="4"/>
      <c r="H651" s="4"/>
      <c r="I651" s="4"/>
      <c r="J651" s="4"/>
      <c r="K651" s="4"/>
    </row>
    <row r="652" spans="1:11" s="5" customFormat="1" x14ac:dyDescent="0.25">
      <c r="A652" s="8"/>
      <c r="B652" s="4"/>
      <c r="C652" s="4"/>
      <c r="D652" s="4"/>
      <c r="E652" s="4"/>
      <c r="F652" s="4"/>
      <c r="G652" s="4"/>
      <c r="H652" s="4"/>
      <c r="I652" s="4"/>
      <c r="J652" s="4"/>
      <c r="K652" s="4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1C163-763E-4A8E-B4B9-E5BA063BCE1D}">
  <dimension ref="A1:AE629"/>
  <sheetViews>
    <sheetView showGridLines="0" tabSelected="1" zoomScaleNormal="100" zoomScaleSheetLayoutView="99" workbookViewId="0"/>
  </sheetViews>
  <sheetFormatPr defaultRowHeight="15" x14ac:dyDescent="0.25"/>
  <cols>
    <col min="1" max="1" width="3.5703125" style="9" customWidth="1"/>
    <col min="2" max="11" width="8.7109375" style="3" customWidth="1"/>
    <col min="12" max="13" width="8.7109375" style="11" customWidth="1"/>
    <col min="14" max="14" width="8.7109375" style="5" customWidth="1"/>
    <col min="15" max="31" width="9.140625" style="5"/>
  </cols>
  <sheetData>
    <row r="1" spans="1:31" s="5" customFormat="1" ht="8.4499999999999993" customHeight="1" x14ac:dyDescent="0.25">
      <c r="A1" s="8"/>
      <c r="B1" s="4"/>
      <c r="C1" s="4"/>
      <c r="D1" s="4"/>
      <c r="E1" s="4"/>
      <c r="F1" s="4"/>
      <c r="G1" s="4"/>
      <c r="H1" s="4"/>
      <c r="I1" s="4"/>
      <c r="J1" s="4"/>
      <c r="K1" s="4"/>
    </row>
    <row r="2" spans="1:31" x14ac:dyDescent="0.25">
      <c r="B2" s="48" t="s">
        <v>17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</row>
    <row r="3" spans="1:31" s="1" customFormat="1" x14ac:dyDescent="0.25">
      <c r="A3" s="10"/>
      <c r="B3" s="50" t="s">
        <v>18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s="1" customFormat="1" ht="18.75" customHeight="1" x14ac:dyDescent="0.25">
      <c r="A4" s="31"/>
      <c r="B4" s="59" t="s">
        <v>12</v>
      </c>
      <c r="C4" s="60"/>
      <c r="D4" s="58" t="s">
        <v>24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2" customFormat="1" x14ac:dyDescent="0.25">
      <c r="A5" s="29"/>
      <c r="B5" s="61"/>
      <c r="C5" s="51"/>
      <c r="D5" s="51" t="s">
        <v>13</v>
      </c>
      <c r="E5" s="52"/>
      <c r="F5" s="52"/>
      <c r="G5" s="52"/>
      <c r="H5" s="52"/>
      <c r="I5" s="52"/>
      <c r="J5" s="52"/>
      <c r="K5" s="52"/>
      <c r="L5" s="52"/>
      <c r="M5" s="52"/>
      <c r="N5" s="53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s="2" customFormat="1" ht="25.5" customHeight="1" x14ac:dyDescent="0.25">
      <c r="A6" s="7"/>
      <c r="B6" s="54" t="s">
        <v>0</v>
      </c>
      <c r="C6" s="54" t="s">
        <v>1</v>
      </c>
      <c r="D6" s="26" t="s">
        <v>11</v>
      </c>
      <c r="E6" s="27" t="s">
        <v>4</v>
      </c>
      <c r="F6" s="27" t="s">
        <v>14</v>
      </c>
      <c r="G6" s="27" t="s">
        <v>15</v>
      </c>
      <c r="H6" s="28" t="s">
        <v>5</v>
      </c>
      <c r="I6" s="28" t="s">
        <v>6</v>
      </c>
      <c r="J6" s="28" t="s">
        <v>7</v>
      </c>
      <c r="K6" s="28" t="s">
        <v>8</v>
      </c>
      <c r="L6" s="28" t="s">
        <v>9</v>
      </c>
      <c r="M6" s="28" t="s">
        <v>10</v>
      </c>
      <c r="N6" s="30" t="s">
        <v>3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25">
      <c r="A7" s="6"/>
      <c r="B7" s="55"/>
      <c r="C7" s="55"/>
      <c r="D7" s="56" t="s">
        <v>2</v>
      </c>
      <c r="E7" s="56"/>
      <c r="F7" s="56"/>
      <c r="G7" s="56"/>
      <c r="H7" s="56"/>
      <c r="I7" s="56"/>
      <c r="J7" s="56"/>
      <c r="K7" s="56"/>
      <c r="L7" s="56"/>
      <c r="M7" s="56"/>
      <c r="N7" s="57"/>
    </row>
    <row r="8" spans="1:31" s="13" customFormat="1" ht="9" customHeight="1" x14ac:dyDescent="0.2">
      <c r="A8" s="20"/>
      <c r="B8" s="25">
        <v>0</v>
      </c>
      <c r="C8" s="25">
        <f>B9</f>
        <v>940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9">
        <v>0</v>
      </c>
    </row>
    <row r="9" spans="1:31" s="15" customFormat="1" ht="9" customHeight="1" x14ac:dyDescent="0.2">
      <c r="A9" s="20"/>
      <c r="B9" s="25">
        <v>940</v>
      </c>
      <c r="C9" s="25">
        <v>950</v>
      </c>
      <c r="D9" s="18">
        <v>0.76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9">
        <v>0</v>
      </c>
    </row>
    <row r="10" spans="1:31" s="15" customFormat="1" ht="9" customHeight="1" x14ac:dyDescent="0.2">
      <c r="A10" s="20"/>
      <c r="B10" s="25">
        <v>950</v>
      </c>
      <c r="C10" s="25">
        <v>960</v>
      </c>
      <c r="D10" s="18">
        <v>1.1399999999999999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9">
        <v>0</v>
      </c>
    </row>
    <row r="11" spans="1:31" s="22" customFormat="1" ht="9" customHeight="1" x14ac:dyDescent="0.2">
      <c r="A11" s="21"/>
      <c r="B11" s="43">
        <v>960</v>
      </c>
      <c r="C11" s="43">
        <v>970</v>
      </c>
      <c r="D11" s="41">
        <v>1.52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2">
        <v>0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 s="16" customFormat="1" ht="9" customHeight="1" x14ac:dyDescent="0.2">
      <c r="A12" s="23"/>
      <c r="B12" s="25">
        <v>970</v>
      </c>
      <c r="C12" s="25">
        <v>980</v>
      </c>
      <c r="D12" s="18">
        <v>1.9</v>
      </c>
      <c r="E12" s="18">
        <v>0.36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9">
        <v>0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s="16" customFormat="1" ht="9" customHeight="1" x14ac:dyDescent="0.2">
      <c r="A13" s="23"/>
      <c r="B13" s="25">
        <v>980</v>
      </c>
      <c r="C13" s="25">
        <v>990</v>
      </c>
      <c r="D13" s="18">
        <v>2.2799999999999998</v>
      </c>
      <c r="E13" s="18">
        <v>0.74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9">
        <v>0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s="16" customFormat="1" ht="9" customHeight="1" x14ac:dyDescent="0.2">
      <c r="A14" s="23"/>
      <c r="B14" s="25">
        <v>990</v>
      </c>
      <c r="C14" s="25">
        <v>1000</v>
      </c>
      <c r="D14" s="18">
        <v>2.66</v>
      </c>
      <c r="E14" s="18">
        <v>1.1200000000000001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9">
        <v>0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s="16" customFormat="1" ht="9" customHeight="1" x14ac:dyDescent="0.2">
      <c r="A15" s="23"/>
      <c r="B15" s="43">
        <v>1000</v>
      </c>
      <c r="C15" s="43">
        <v>1010</v>
      </c>
      <c r="D15" s="41">
        <v>3.04</v>
      </c>
      <c r="E15" s="41">
        <v>1.5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2">
        <v>0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s="16" customFormat="1" ht="9" customHeight="1" x14ac:dyDescent="0.2">
      <c r="A16" s="23"/>
      <c r="B16" s="25">
        <v>1010</v>
      </c>
      <c r="C16" s="25">
        <v>1020</v>
      </c>
      <c r="D16" s="18">
        <v>3.42</v>
      </c>
      <c r="E16" s="18">
        <v>1.88</v>
      </c>
      <c r="F16" s="18">
        <v>0.34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9">
        <v>0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s="16" customFormat="1" ht="9" customHeight="1" x14ac:dyDescent="0.2">
      <c r="A17" s="23"/>
      <c r="B17" s="25">
        <v>1020</v>
      </c>
      <c r="C17" s="25">
        <v>1030</v>
      </c>
      <c r="D17" s="18">
        <v>3.8</v>
      </c>
      <c r="E17" s="18">
        <v>2.2599999999999998</v>
      </c>
      <c r="F17" s="18">
        <v>0.72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9">
        <v>0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s="16" customFormat="1" ht="9" customHeight="1" x14ac:dyDescent="0.2">
      <c r="A18" s="23"/>
      <c r="B18" s="25">
        <v>1030</v>
      </c>
      <c r="C18" s="25">
        <v>1040</v>
      </c>
      <c r="D18" s="18">
        <v>4.18</v>
      </c>
      <c r="E18" s="18">
        <v>2.64</v>
      </c>
      <c r="F18" s="18">
        <v>1.1000000000000001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9">
        <v>0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s="16" customFormat="1" ht="9" customHeight="1" x14ac:dyDescent="0.2">
      <c r="A19" s="23"/>
      <c r="B19" s="43">
        <v>1040</v>
      </c>
      <c r="C19" s="43">
        <v>1050</v>
      </c>
      <c r="D19" s="41">
        <v>4.5599999999999996</v>
      </c>
      <c r="E19" s="41">
        <v>3.02</v>
      </c>
      <c r="F19" s="41">
        <v>1.48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2">
        <v>0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s="16" customFormat="1" ht="9" customHeight="1" x14ac:dyDescent="0.2">
      <c r="A20" s="23"/>
      <c r="B20" s="25">
        <v>1050</v>
      </c>
      <c r="C20" s="25">
        <v>1060</v>
      </c>
      <c r="D20" s="18">
        <v>4.9400000000000004</v>
      </c>
      <c r="E20" s="18">
        <v>3.4</v>
      </c>
      <c r="F20" s="18">
        <v>1.86</v>
      </c>
      <c r="G20" s="18">
        <v>0.32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9">
        <v>0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s="16" customFormat="1" ht="9" customHeight="1" x14ac:dyDescent="0.2">
      <c r="A21" s="23"/>
      <c r="B21" s="25">
        <v>1060</v>
      </c>
      <c r="C21" s="25">
        <v>1070</v>
      </c>
      <c r="D21" s="18">
        <v>5.32</v>
      </c>
      <c r="E21" s="18">
        <v>3.78</v>
      </c>
      <c r="F21" s="18">
        <v>2.2400000000000002</v>
      </c>
      <c r="G21" s="18">
        <v>0.7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9">
        <v>0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s="16" customFormat="1" ht="9" customHeight="1" x14ac:dyDescent="0.2">
      <c r="A22" s="23"/>
      <c r="B22" s="25">
        <v>1070</v>
      </c>
      <c r="C22" s="25">
        <v>1080</v>
      </c>
      <c r="D22" s="18">
        <v>5.7</v>
      </c>
      <c r="E22" s="18">
        <v>4.16</v>
      </c>
      <c r="F22" s="18">
        <v>2.62</v>
      </c>
      <c r="G22" s="18">
        <v>1.08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9">
        <v>0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s="16" customFormat="1" ht="9" customHeight="1" x14ac:dyDescent="0.2">
      <c r="A23" s="23"/>
      <c r="B23" s="43">
        <v>1080</v>
      </c>
      <c r="C23" s="43">
        <v>1090</v>
      </c>
      <c r="D23" s="41">
        <v>6.08</v>
      </c>
      <c r="E23" s="41">
        <v>4.54</v>
      </c>
      <c r="F23" s="41">
        <v>3</v>
      </c>
      <c r="G23" s="41">
        <v>1.46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2">
        <v>0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s="16" customFormat="1" ht="9" customHeight="1" x14ac:dyDescent="0.2">
      <c r="A24" s="23"/>
      <c r="B24" s="25">
        <v>1090</v>
      </c>
      <c r="C24" s="25">
        <v>1100</v>
      </c>
      <c r="D24" s="18">
        <v>6.46</v>
      </c>
      <c r="E24" s="18">
        <v>4.92</v>
      </c>
      <c r="F24" s="18">
        <v>3.38</v>
      </c>
      <c r="G24" s="18">
        <v>1.84</v>
      </c>
      <c r="H24" s="18">
        <v>0.31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9">
        <v>0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31" s="16" customFormat="1" ht="9" customHeight="1" x14ac:dyDescent="0.2">
      <c r="A25" s="23"/>
      <c r="B25" s="25">
        <v>1100</v>
      </c>
      <c r="C25" s="25">
        <v>1110</v>
      </c>
      <c r="D25" s="18">
        <v>6.84</v>
      </c>
      <c r="E25" s="18">
        <v>5.3</v>
      </c>
      <c r="F25" s="18">
        <v>3.76</v>
      </c>
      <c r="G25" s="18">
        <v>2.2200000000000002</v>
      </c>
      <c r="H25" s="18">
        <v>0.69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9">
        <v>0</v>
      </c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1:31" s="16" customFormat="1" ht="9" customHeight="1" x14ac:dyDescent="0.2">
      <c r="A26" s="23"/>
      <c r="B26" s="25">
        <v>1110</v>
      </c>
      <c r="C26" s="25">
        <v>1120</v>
      </c>
      <c r="D26" s="18">
        <v>7.22</v>
      </c>
      <c r="E26" s="18">
        <v>5.68</v>
      </c>
      <c r="F26" s="18">
        <v>4.1399999999999997</v>
      </c>
      <c r="G26" s="18">
        <v>2.6</v>
      </c>
      <c r="H26" s="18">
        <v>1.07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9">
        <v>0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s="16" customFormat="1" ht="9" customHeight="1" x14ac:dyDescent="0.2">
      <c r="A27" s="23"/>
      <c r="B27" s="43">
        <v>1120</v>
      </c>
      <c r="C27" s="43">
        <v>1130</v>
      </c>
      <c r="D27" s="41">
        <v>7.6</v>
      </c>
      <c r="E27" s="41">
        <v>6.06</v>
      </c>
      <c r="F27" s="41">
        <v>4.5199999999999996</v>
      </c>
      <c r="G27" s="41">
        <v>2.98</v>
      </c>
      <c r="H27" s="41">
        <v>1.45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2">
        <v>0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1:31" s="16" customFormat="1" ht="9" customHeight="1" x14ac:dyDescent="0.2">
      <c r="A28" s="23"/>
      <c r="B28" s="25">
        <v>1130</v>
      </c>
      <c r="C28" s="25">
        <v>1140</v>
      </c>
      <c r="D28" s="18">
        <v>7.98</v>
      </c>
      <c r="E28" s="18">
        <v>6.44</v>
      </c>
      <c r="F28" s="18">
        <v>4.9000000000000004</v>
      </c>
      <c r="G28" s="18">
        <v>3.36</v>
      </c>
      <c r="H28" s="18">
        <v>1.83</v>
      </c>
      <c r="I28" s="18">
        <v>0.28999999999999998</v>
      </c>
      <c r="J28" s="18">
        <v>0</v>
      </c>
      <c r="K28" s="18">
        <v>0</v>
      </c>
      <c r="L28" s="18">
        <v>0</v>
      </c>
      <c r="M28" s="18">
        <v>0</v>
      </c>
      <c r="N28" s="19">
        <v>0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s="16" customFormat="1" ht="9" customHeight="1" x14ac:dyDescent="0.2">
      <c r="A29" s="23"/>
      <c r="B29" s="25">
        <v>1140</v>
      </c>
      <c r="C29" s="25">
        <v>1150</v>
      </c>
      <c r="D29" s="18">
        <v>8.36</v>
      </c>
      <c r="E29" s="18">
        <v>6.82</v>
      </c>
      <c r="F29" s="18">
        <v>5.28</v>
      </c>
      <c r="G29" s="18">
        <v>3.74</v>
      </c>
      <c r="H29" s="18">
        <v>2.21</v>
      </c>
      <c r="I29" s="18">
        <v>0.67</v>
      </c>
      <c r="J29" s="18">
        <v>0</v>
      </c>
      <c r="K29" s="18">
        <v>0</v>
      </c>
      <c r="L29" s="18">
        <v>0</v>
      </c>
      <c r="M29" s="18">
        <v>0</v>
      </c>
      <c r="N29" s="19">
        <v>0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s="16" customFormat="1" ht="9" customHeight="1" x14ac:dyDescent="0.2">
      <c r="A30" s="23"/>
      <c r="B30" s="25">
        <v>1150</v>
      </c>
      <c r="C30" s="25">
        <v>1160</v>
      </c>
      <c r="D30" s="18">
        <v>8.74</v>
      </c>
      <c r="E30" s="18">
        <v>7.2</v>
      </c>
      <c r="F30" s="18">
        <v>5.66</v>
      </c>
      <c r="G30" s="18">
        <v>4.12</v>
      </c>
      <c r="H30" s="18">
        <v>2.59</v>
      </c>
      <c r="I30" s="18">
        <v>1.05</v>
      </c>
      <c r="J30" s="18">
        <v>0</v>
      </c>
      <c r="K30" s="18">
        <v>0</v>
      </c>
      <c r="L30" s="18">
        <v>0</v>
      </c>
      <c r="M30" s="18">
        <v>0</v>
      </c>
      <c r="N30" s="19">
        <v>0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1" s="16" customFormat="1" ht="9" customHeight="1" x14ac:dyDescent="0.2">
      <c r="A31" s="23"/>
      <c r="B31" s="43">
        <v>1160</v>
      </c>
      <c r="C31" s="43">
        <v>1170</v>
      </c>
      <c r="D31" s="41">
        <v>9.1199999999999992</v>
      </c>
      <c r="E31" s="41">
        <v>7.58</v>
      </c>
      <c r="F31" s="41">
        <v>6.04</v>
      </c>
      <c r="G31" s="41">
        <v>4.5</v>
      </c>
      <c r="H31" s="41">
        <v>2.97</v>
      </c>
      <c r="I31" s="41">
        <v>1.43</v>
      </c>
      <c r="J31" s="41">
        <v>0</v>
      </c>
      <c r="K31" s="41">
        <v>0</v>
      </c>
      <c r="L31" s="41">
        <v>0</v>
      </c>
      <c r="M31" s="41">
        <v>0</v>
      </c>
      <c r="N31" s="42">
        <v>0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s="16" customFormat="1" ht="9" customHeight="1" x14ac:dyDescent="0.2">
      <c r="A32" s="23"/>
      <c r="B32" s="25">
        <v>1170</v>
      </c>
      <c r="C32" s="25">
        <v>1180</v>
      </c>
      <c r="D32" s="18">
        <v>9.5</v>
      </c>
      <c r="E32" s="18">
        <v>7.96</v>
      </c>
      <c r="F32" s="18">
        <v>6.42</v>
      </c>
      <c r="G32" s="18">
        <v>4.88</v>
      </c>
      <c r="H32" s="18">
        <v>3.35</v>
      </c>
      <c r="I32" s="18">
        <v>1.81</v>
      </c>
      <c r="J32" s="18">
        <v>0.27</v>
      </c>
      <c r="K32" s="18">
        <v>0</v>
      </c>
      <c r="L32" s="18">
        <v>0</v>
      </c>
      <c r="M32" s="18">
        <v>0</v>
      </c>
      <c r="N32" s="19">
        <v>0</v>
      </c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s="16" customFormat="1" ht="9" customHeight="1" x14ac:dyDescent="0.2">
      <c r="A33" s="23"/>
      <c r="B33" s="25">
        <v>1180</v>
      </c>
      <c r="C33" s="25">
        <v>1190</v>
      </c>
      <c r="D33" s="18">
        <v>9.8800000000000008</v>
      </c>
      <c r="E33" s="18">
        <v>8.34</v>
      </c>
      <c r="F33" s="18">
        <v>6.8</v>
      </c>
      <c r="G33" s="18">
        <v>5.26</v>
      </c>
      <c r="H33" s="18">
        <v>3.73</v>
      </c>
      <c r="I33" s="18">
        <v>2.19</v>
      </c>
      <c r="J33" s="18">
        <v>0.65</v>
      </c>
      <c r="K33" s="18">
        <v>0</v>
      </c>
      <c r="L33" s="18">
        <v>0</v>
      </c>
      <c r="M33" s="18">
        <v>0</v>
      </c>
      <c r="N33" s="19">
        <v>0</v>
      </c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s="16" customFormat="1" ht="9" customHeight="1" x14ac:dyDescent="0.2">
      <c r="A34" s="23"/>
      <c r="B34" s="25">
        <v>1190</v>
      </c>
      <c r="C34" s="25">
        <v>1200</v>
      </c>
      <c r="D34" s="18">
        <v>10.26</v>
      </c>
      <c r="E34" s="18">
        <v>8.7200000000000006</v>
      </c>
      <c r="F34" s="18">
        <v>7.18</v>
      </c>
      <c r="G34" s="18">
        <v>5.64</v>
      </c>
      <c r="H34" s="18">
        <v>4.1100000000000003</v>
      </c>
      <c r="I34" s="18">
        <v>2.57</v>
      </c>
      <c r="J34" s="18">
        <v>1.03</v>
      </c>
      <c r="K34" s="18">
        <v>0</v>
      </c>
      <c r="L34" s="18">
        <v>0</v>
      </c>
      <c r="M34" s="18">
        <v>0</v>
      </c>
      <c r="N34" s="19">
        <v>0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s="16" customFormat="1" ht="9" customHeight="1" x14ac:dyDescent="0.2">
      <c r="A35" s="23"/>
      <c r="B35" s="43">
        <v>1200</v>
      </c>
      <c r="C35" s="43">
        <v>1220</v>
      </c>
      <c r="D35" s="41">
        <v>10.83</v>
      </c>
      <c r="E35" s="41">
        <v>9.2899999999999991</v>
      </c>
      <c r="F35" s="41">
        <v>7.75</v>
      </c>
      <c r="G35" s="41">
        <v>6.21</v>
      </c>
      <c r="H35" s="41">
        <v>4.68</v>
      </c>
      <c r="I35" s="41">
        <v>3.14</v>
      </c>
      <c r="J35" s="41">
        <v>1.6</v>
      </c>
      <c r="K35" s="41">
        <v>0.06</v>
      </c>
      <c r="L35" s="41">
        <v>0</v>
      </c>
      <c r="M35" s="41">
        <v>0</v>
      </c>
      <c r="N35" s="42">
        <v>0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s="16" customFormat="1" ht="9" customHeight="1" x14ac:dyDescent="0.2">
      <c r="A36" s="23"/>
      <c r="B36" s="25">
        <v>1220</v>
      </c>
      <c r="C36" s="25">
        <v>1240</v>
      </c>
      <c r="D36" s="18">
        <v>11.59</v>
      </c>
      <c r="E36" s="18">
        <v>10.050000000000001</v>
      </c>
      <c r="F36" s="18">
        <v>8.51</v>
      </c>
      <c r="G36" s="18">
        <v>6.97</v>
      </c>
      <c r="H36" s="18">
        <v>5.44</v>
      </c>
      <c r="I36" s="18">
        <v>3.9</v>
      </c>
      <c r="J36" s="18">
        <v>2.36</v>
      </c>
      <c r="K36" s="18">
        <v>0.82</v>
      </c>
      <c r="L36" s="18">
        <v>0</v>
      </c>
      <c r="M36" s="18">
        <v>0</v>
      </c>
      <c r="N36" s="19">
        <v>0</v>
      </c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s="16" customFormat="1" ht="9" customHeight="1" x14ac:dyDescent="0.2">
      <c r="A37" s="23"/>
      <c r="B37" s="25">
        <v>1240</v>
      </c>
      <c r="C37" s="25">
        <v>1260</v>
      </c>
      <c r="D37" s="18">
        <v>12.35</v>
      </c>
      <c r="E37" s="18">
        <v>10.81</v>
      </c>
      <c r="F37" s="18">
        <v>9.27</v>
      </c>
      <c r="G37" s="18">
        <v>7.73</v>
      </c>
      <c r="H37" s="18">
        <v>6.2</v>
      </c>
      <c r="I37" s="18">
        <v>4.66</v>
      </c>
      <c r="J37" s="18">
        <v>3.12</v>
      </c>
      <c r="K37" s="18">
        <v>1.58</v>
      </c>
      <c r="L37" s="18">
        <v>0.04</v>
      </c>
      <c r="M37" s="18">
        <v>0</v>
      </c>
      <c r="N37" s="19">
        <v>0</v>
      </c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s="16" customFormat="1" ht="9" customHeight="1" x14ac:dyDescent="0.2">
      <c r="A38" s="23"/>
      <c r="B38" s="25">
        <v>1260</v>
      </c>
      <c r="C38" s="25">
        <v>1280</v>
      </c>
      <c r="D38" s="18">
        <v>13.11</v>
      </c>
      <c r="E38" s="18">
        <v>11.57</v>
      </c>
      <c r="F38" s="18">
        <v>10.029999999999999</v>
      </c>
      <c r="G38" s="18">
        <v>8.49</v>
      </c>
      <c r="H38" s="18">
        <v>6.96</v>
      </c>
      <c r="I38" s="18">
        <v>5.42</v>
      </c>
      <c r="J38" s="18">
        <v>3.88</v>
      </c>
      <c r="K38" s="18">
        <v>2.34</v>
      </c>
      <c r="L38" s="18">
        <v>0.8</v>
      </c>
      <c r="M38" s="18">
        <v>0</v>
      </c>
      <c r="N38" s="19">
        <v>0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s="16" customFormat="1" ht="9" customHeight="1" x14ac:dyDescent="0.2">
      <c r="A39" s="23"/>
      <c r="B39" s="43">
        <v>1280</v>
      </c>
      <c r="C39" s="43">
        <v>1300</v>
      </c>
      <c r="D39" s="41">
        <v>13.87</v>
      </c>
      <c r="E39" s="41">
        <v>12.33</v>
      </c>
      <c r="F39" s="41">
        <v>10.79</v>
      </c>
      <c r="G39" s="41">
        <v>9.25</v>
      </c>
      <c r="H39" s="41">
        <v>7.72</v>
      </c>
      <c r="I39" s="41">
        <v>6.18</v>
      </c>
      <c r="J39" s="41">
        <v>4.6399999999999997</v>
      </c>
      <c r="K39" s="41">
        <v>3.1</v>
      </c>
      <c r="L39" s="41">
        <v>1.56</v>
      </c>
      <c r="M39" s="41">
        <v>0.02</v>
      </c>
      <c r="N39" s="42">
        <v>0</v>
      </c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s="16" customFormat="1" ht="9" customHeight="1" x14ac:dyDescent="0.2">
      <c r="A40" s="23"/>
      <c r="B40" s="25">
        <v>1300</v>
      </c>
      <c r="C40" s="25">
        <v>1320</v>
      </c>
      <c r="D40" s="18">
        <v>14.63</v>
      </c>
      <c r="E40" s="18">
        <v>13.09</v>
      </c>
      <c r="F40" s="18">
        <v>11.55</v>
      </c>
      <c r="G40" s="18">
        <v>10.01</v>
      </c>
      <c r="H40" s="18">
        <v>8.48</v>
      </c>
      <c r="I40" s="18">
        <v>6.94</v>
      </c>
      <c r="J40" s="18">
        <v>5.4</v>
      </c>
      <c r="K40" s="18">
        <v>3.86</v>
      </c>
      <c r="L40" s="18">
        <v>2.3199999999999998</v>
      </c>
      <c r="M40" s="18">
        <v>0.78</v>
      </c>
      <c r="N40" s="19">
        <v>0</v>
      </c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s="16" customFormat="1" ht="9" customHeight="1" x14ac:dyDescent="0.2">
      <c r="A41" s="23"/>
      <c r="B41" s="25">
        <v>1320</v>
      </c>
      <c r="C41" s="25">
        <v>1340</v>
      </c>
      <c r="D41" s="18">
        <v>15.39</v>
      </c>
      <c r="E41" s="18">
        <v>13.85</v>
      </c>
      <c r="F41" s="18">
        <v>12.31</v>
      </c>
      <c r="G41" s="18">
        <v>10.77</v>
      </c>
      <c r="H41" s="18">
        <v>9.24</v>
      </c>
      <c r="I41" s="18">
        <v>7.7</v>
      </c>
      <c r="J41" s="18">
        <v>6.16</v>
      </c>
      <c r="K41" s="18">
        <v>4.62</v>
      </c>
      <c r="L41" s="18">
        <v>3.08</v>
      </c>
      <c r="M41" s="18">
        <v>1.54</v>
      </c>
      <c r="N41" s="19">
        <v>0.01</v>
      </c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1:31" s="16" customFormat="1" ht="9" customHeight="1" x14ac:dyDescent="0.2">
      <c r="A42" s="23"/>
      <c r="B42" s="25">
        <v>1340</v>
      </c>
      <c r="C42" s="25">
        <v>1360</v>
      </c>
      <c r="D42" s="18">
        <v>16.149999999999999</v>
      </c>
      <c r="E42" s="18">
        <v>14.61</v>
      </c>
      <c r="F42" s="18">
        <v>13.07</v>
      </c>
      <c r="G42" s="18">
        <v>11.53</v>
      </c>
      <c r="H42" s="18">
        <v>10</v>
      </c>
      <c r="I42" s="18">
        <v>8.4600000000000009</v>
      </c>
      <c r="J42" s="18">
        <v>6.92</v>
      </c>
      <c r="K42" s="18">
        <v>5.38</v>
      </c>
      <c r="L42" s="18">
        <v>3.84</v>
      </c>
      <c r="M42" s="18">
        <v>2.2999999999999998</v>
      </c>
      <c r="N42" s="19">
        <v>0.77</v>
      </c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pans="1:31" s="16" customFormat="1" ht="9" customHeight="1" x14ac:dyDescent="0.2">
      <c r="A43" s="23"/>
      <c r="B43" s="43">
        <v>1360</v>
      </c>
      <c r="C43" s="43">
        <v>1380</v>
      </c>
      <c r="D43" s="41">
        <v>16.91</v>
      </c>
      <c r="E43" s="41">
        <v>15.37</v>
      </c>
      <c r="F43" s="41">
        <v>13.83</v>
      </c>
      <c r="G43" s="41">
        <v>12.29</v>
      </c>
      <c r="H43" s="41">
        <v>10.76</v>
      </c>
      <c r="I43" s="41">
        <v>9.2200000000000006</v>
      </c>
      <c r="J43" s="41">
        <v>7.68</v>
      </c>
      <c r="K43" s="41">
        <v>6.14</v>
      </c>
      <c r="L43" s="41">
        <v>4.5999999999999996</v>
      </c>
      <c r="M43" s="41">
        <v>3.06</v>
      </c>
      <c r="N43" s="42">
        <v>1.53</v>
      </c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pans="1:31" s="16" customFormat="1" ht="9" customHeight="1" x14ac:dyDescent="0.2">
      <c r="A44" s="23"/>
      <c r="B44" s="25">
        <v>1380</v>
      </c>
      <c r="C44" s="25">
        <v>1400</v>
      </c>
      <c r="D44" s="18">
        <v>17.670000000000002</v>
      </c>
      <c r="E44" s="18">
        <v>16.13</v>
      </c>
      <c r="F44" s="18">
        <v>14.59</v>
      </c>
      <c r="G44" s="18">
        <v>13.05</v>
      </c>
      <c r="H44" s="18">
        <v>11.52</v>
      </c>
      <c r="I44" s="18">
        <v>9.98</v>
      </c>
      <c r="J44" s="18">
        <v>8.44</v>
      </c>
      <c r="K44" s="18">
        <v>6.9</v>
      </c>
      <c r="L44" s="18">
        <v>5.36</v>
      </c>
      <c r="M44" s="18">
        <v>3.82</v>
      </c>
      <c r="N44" s="19">
        <v>2.29</v>
      </c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1:31" s="16" customFormat="1" ht="9" customHeight="1" x14ac:dyDescent="0.2">
      <c r="A45" s="23"/>
      <c r="B45" s="25">
        <v>1400</v>
      </c>
      <c r="C45" s="25">
        <v>1420</v>
      </c>
      <c r="D45" s="18">
        <v>18.43</v>
      </c>
      <c r="E45" s="18">
        <v>16.89</v>
      </c>
      <c r="F45" s="18">
        <v>15.35</v>
      </c>
      <c r="G45" s="18">
        <v>13.81</v>
      </c>
      <c r="H45" s="18">
        <v>12.28</v>
      </c>
      <c r="I45" s="18">
        <v>10.74</v>
      </c>
      <c r="J45" s="18">
        <v>9.1999999999999993</v>
      </c>
      <c r="K45" s="18">
        <v>7.66</v>
      </c>
      <c r="L45" s="18">
        <v>6.12</v>
      </c>
      <c r="M45" s="18">
        <v>4.58</v>
      </c>
      <c r="N45" s="19">
        <v>3.05</v>
      </c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1:31" s="16" customFormat="1" ht="9" customHeight="1" x14ac:dyDescent="0.2">
      <c r="A46" s="23"/>
      <c r="B46" s="25">
        <v>1420</v>
      </c>
      <c r="C46" s="25">
        <v>1440</v>
      </c>
      <c r="D46" s="18">
        <v>19.190000000000001</v>
      </c>
      <c r="E46" s="18">
        <v>17.649999999999999</v>
      </c>
      <c r="F46" s="18">
        <v>16.11</v>
      </c>
      <c r="G46" s="18">
        <v>14.57</v>
      </c>
      <c r="H46" s="18">
        <v>13.04</v>
      </c>
      <c r="I46" s="18">
        <v>11.5</v>
      </c>
      <c r="J46" s="18">
        <v>9.9600000000000009</v>
      </c>
      <c r="K46" s="18">
        <v>8.42</v>
      </c>
      <c r="L46" s="18">
        <v>6.88</v>
      </c>
      <c r="M46" s="18">
        <v>5.34</v>
      </c>
      <c r="N46" s="19">
        <v>3.81</v>
      </c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 spans="1:31" s="16" customFormat="1" ht="9" customHeight="1" x14ac:dyDescent="0.2">
      <c r="A47" s="23"/>
      <c r="B47" s="43">
        <v>1440</v>
      </c>
      <c r="C47" s="43">
        <v>1460</v>
      </c>
      <c r="D47" s="41">
        <v>19.95</v>
      </c>
      <c r="E47" s="41">
        <v>18.41</v>
      </c>
      <c r="F47" s="41">
        <v>16.87</v>
      </c>
      <c r="G47" s="41">
        <v>15.33</v>
      </c>
      <c r="H47" s="41">
        <v>13.8</v>
      </c>
      <c r="I47" s="41">
        <v>12.26</v>
      </c>
      <c r="J47" s="41">
        <v>10.72</v>
      </c>
      <c r="K47" s="41">
        <v>9.18</v>
      </c>
      <c r="L47" s="41">
        <v>7.64</v>
      </c>
      <c r="M47" s="41">
        <v>6.1</v>
      </c>
      <c r="N47" s="42">
        <v>4.57</v>
      </c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</row>
    <row r="48" spans="1:31" s="16" customFormat="1" ht="9" customHeight="1" x14ac:dyDescent="0.2">
      <c r="A48" s="23"/>
      <c r="B48" s="25">
        <v>1460</v>
      </c>
      <c r="C48" s="25">
        <v>1480</v>
      </c>
      <c r="D48" s="18">
        <v>20.71</v>
      </c>
      <c r="E48" s="18">
        <v>19.170000000000002</v>
      </c>
      <c r="F48" s="18">
        <v>17.63</v>
      </c>
      <c r="G48" s="18">
        <v>16.09</v>
      </c>
      <c r="H48" s="18">
        <v>14.56</v>
      </c>
      <c r="I48" s="18">
        <v>13.02</v>
      </c>
      <c r="J48" s="18">
        <v>11.48</v>
      </c>
      <c r="K48" s="18">
        <v>9.94</v>
      </c>
      <c r="L48" s="18">
        <v>8.4</v>
      </c>
      <c r="M48" s="18">
        <v>6.86</v>
      </c>
      <c r="N48" s="19">
        <v>5.33</v>
      </c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1:31" s="16" customFormat="1" ht="9" customHeight="1" x14ac:dyDescent="0.2">
      <c r="A49" s="23"/>
      <c r="B49" s="25">
        <v>1480</v>
      </c>
      <c r="C49" s="25">
        <v>1500</v>
      </c>
      <c r="D49" s="18">
        <v>21.47</v>
      </c>
      <c r="E49" s="18">
        <v>19.93</v>
      </c>
      <c r="F49" s="18">
        <v>18.39</v>
      </c>
      <c r="G49" s="18">
        <v>16.850000000000001</v>
      </c>
      <c r="H49" s="18">
        <v>15.32</v>
      </c>
      <c r="I49" s="18">
        <v>13.78</v>
      </c>
      <c r="J49" s="18">
        <v>12.24</v>
      </c>
      <c r="K49" s="18">
        <v>10.7</v>
      </c>
      <c r="L49" s="18">
        <v>9.16</v>
      </c>
      <c r="M49" s="18">
        <v>7.62</v>
      </c>
      <c r="N49" s="19">
        <v>6.09</v>
      </c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1:31" s="16" customFormat="1" ht="9" customHeight="1" x14ac:dyDescent="0.2">
      <c r="A50" s="23"/>
      <c r="B50" s="25">
        <v>1500</v>
      </c>
      <c r="C50" s="25">
        <v>1520</v>
      </c>
      <c r="D50" s="18">
        <v>22.23</v>
      </c>
      <c r="E50" s="18">
        <v>20.69</v>
      </c>
      <c r="F50" s="18">
        <v>19.149999999999999</v>
      </c>
      <c r="G50" s="18">
        <v>17.61</v>
      </c>
      <c r="H50" s="18">
        <v>16.079999999999998</v>
      </c>
      <c r="I50" s="18">
        <v>14.54</v>
      </c>
      <c r="J50" s="18">
        <v>13</v>
      </c>
      <c r="K50" s="18">
        <v>11.46</v>
      </c>
      <c r="L50" s="18">
        <v>9.92</v>
      </c>
      <c r="M50" s="18">
        <v>8.3800000000000008</v>
      </c>
      <c r="N50" s="19">
        <v>6.85</v>
      </c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s="16" customFormat="1" ht="9" customHeight="1" x14ac:dyDescent="0.2">
      <c r="A51" s="23"/>
      <c r="B51" s="43">
        <v>1520</v>
      </c>
      <c r="C51" s="43">
        <v>1540</v>
      </c>
      <c r="D51" s="41">
        <v>22.99</v>
      </c>
      <c r="E51" s="41">
        <v>21.45</v>
      </c>
      <c r="F51" s="41">
        <v>19.91</v>
      </c>
      <c r="G51" s="41">
        <v>18.37</v>
      </c>
      <c r="H51" s="41">
        <v>16.84</v>
      </c>
      <c r="I51" s="41">
        <v>15.3</v>
      </c>
      <c r="J51" s="41">
        <v>13.76</v>
      </c>
      <c r="K51" s="41">
        <v>12.22</v>
      </c>
      <c r="L51" s="41">
        <v>10.68</v>
      </c>
      <c r="M51" s="41">
        <v>9.14</v>
      </c>
      <c r="N51" s="42">
        <v>7.61</v>
      </c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s="16" customFormat="1" ht="9" customHeight="1" x14ac:dyDescent="0.2">
      <c r="A52" s="23"/>
      <c r="B52" s="25">
        <v>1540</v>
      </c>
      <c r="C52" s="25">
        <v>1560</v>
      </c>
      <c r="D52" s="18">
        <v>23.75</v>
      </c>
      <c r="E52" s="18">
        <v>22.21</v>
      </c>
      <c r="F52" s="18">
        <v>20.67</v>
      </c>
      <c r="G52" s="18">
        <v>19.13</v>
      </c>
      <c r="H52" s="18">
        <v>17.600000000000001</v>
      </c>
      <c r="I52" s="18">
        <v>16.059999999999999</v>
      </c>
      <c r="J52" s="18">
        <v>14.52</v>
      </c>
      <c r="K52" s="18">
        <v>12.98</v>
      </c>
      <c r="L52" s="18">
        <v>11.44</v>
      </c>
      <c r="M52" s="18">
        <v>9.9</v>
      </c>
      <c r="N52" s="19">
        <v>8.3699999999999992</v>
      </c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s="16" customFormat="1" ht="9" customHeight="1" x14ac:dyDescent="0.2">
      <c r="A53" s="23"/>
      <c r="B53" s="25">
        <v>1560</v>
      </c>
      <c r="C53" s="25">
        <v>1580</v>
      </c>
      <c r="D53" s="18">
        <v>24.51</v>
      </c>
      <c r="E53" s="18">
        <v>22.97</v>
      </c>
      <c r="F53" s="18">
        <v>21.43</v>
      </c>
      <c r="G53" s="18">
        <v>19.89</v>
      </c>
      <c r="H53" s="18">
        <v>18.36</v>
      </c>
      <c r="I53" s="18">
        <v>16.82</v>
      </c>
      <c r="J53" s="18">
        <v>15.28</v>
      </c>
      <c r="K53" s="18">
        <v>13.74</v>
      </c>
      <c r="L53" s="18">
        <v>12.2</v>
      </c>
      <c r="M53" s="18">
        <v>10.66</v>
      </c>
      <c r="N53" s="19">
        <v>9.1300000000000008</v>
      </c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s="16" customFormat="1" ht="9" customHeight="1" x14ac:dyDescent="0.2">
      <c r="A54" s="23"/>
      <c r="B54" s="25">
        <v>1580</v>
      </c>
      <c r="C54" s="25">
        <v>1600</v>
      </c>
      <c r="D54" s="18">
        <v>25.27</v>
      </c>
      <c r="E54" s="18">
        <v>23.73</v>
      </c>
      <c r="F54" s="18">
        <v>22.19</v>
      </c>
      <c r="G54" s="18">
        <v>20.65</v>
      </c>
      <c r="H54" s="18">
        <v>19.12</v>
      </c>
      <c r="I54" s="18">
        <v>17.579999999999998</v>
      </c>
      <c r="J54" s="18">
        <v>16.04</v>
      </c>
      <c r="K54" s="18">
        <v>14.5</v>
      </c>
      <c r="L54" s="18">
        <v>12.96</v>
      </c>
      <c r="M54" s="18">
        <v>11.42</v>
      </c>
      <c r="N54" s="19">
        <v>9.89</v>
      </c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s="16" customFormat="1" ht="9" customHeight="1" x14ac:dyDescent="0.2">
      <c r="A55" s="23"/>
      <c r="B55" s="43">
        <v>1600</v>
      </c>
      <c r="C55" s="43">
        <v>1620</v>
      </c>
      <c r="D55" s="41">
        <v>26.03</v>
      </c>
      <c r="E55" s="41">
        <v>24.49</v>
      </c>
      <c r="F55" s="41">
        <v>22.95</v>
      </c>
      <c r="G55" s="41">
        <v>21.41</v>
      </c>
      <c r="H55" s="41">
        <v>19.88</v>
      </c>
      <c r="I55" s="41">
        <v>18.34</v>
      </c>
      <c r="J55" s="41">
        <v>16.8</v>
      </c>
      <c r="K55" s="41">
        <v>15.26</v>
      </c>
      <c r="L55" s="41">
        <v>13.72</v>
      </c>
      <c r="M55" s="41">
        <v>12.18</v>
      </c>
      <c r="N55" s="42">
        <v>10.65</v>
      </c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s="16" customFormat="1" ht="9" customHeight="1" x14ac:dyDescent="0.2">
      <c r="A56" s="23"/>
      <c r="B56" s="25">
        <v>1620</v>
      </c>
      <c r="C56" s="25">
        <v>1640</v>
      </c>
      <c r="D56" s="18">
        <v>26.79</v>
      </c>
      <c r="E56" s="18">
        <v>25.25</v>
      </c>
      <c r="F56" s="18">
        <v>23.71</v>
      </c>
      <c r="G56" s="18">
        <v>22.17</v>
      </c>
      <c r="H56" s="18">
        <v>20.64</v>
      </c>
      <c r="I56" s="18">
        <v>19.100000000000001</v>
      </c>
      <c r="J56" s="18">
        <v>17.559999999999999</v>
      </c>
      <c r="K56" s="18">
        <v>16.02</v>
      </c>
      <c r="L56" s="18">
        <v>14.48</v>
      </c>
      <c r="M56" s="18">
        <v>12.94</v>
      </c>
      <c r="N56" s="19">
        <v>11.41</v>
      </c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s="16" customFormat="1" ht="9" customHeight="1" x14ac:dyDescent="0.2">
      <c r="A57" s="23"/>
      <c r="B57" s="25">
        <v>1640</v>
      </c>
      <c r="C57" s="25">
        <v>1660</v>
      </c>
      <c r="D57" s="18">
        <v>27.55</v>
      </c>
      <c r="E57" s="18">
        <v>26.01</v>
      </c>
      <c r="F57" s="18">
        <v>24.47</v>
      </c>
      <c r="G57" s="18">
        <v>22.93</v>
      </c>
      <c r="H57" s="18">
        <v>21.4</v>
      </c>
      <c r="I57" s="18">
        <v>19.86</v>
      </c>
      <c r="J57" s="18">
        <v>18.32</v>
      </c>
      <c r="K57" s="18">
        <v>16.78</v>
      </c>
      <c r="L57" s="18">
        <v>15.24</v>
      </c>
      <c r="M57" s="18">
        <v>13.7</v>
      </c>
      <c r="N57" s="19">
        <v>12.17</v>
      </c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s="16" customFormat="1" ht="9" customHeight="1" x14ac:dyDescent="0.2">
      <c r="A58" s="23"/>
      <c r="B58" s="25">
        <v>1660</v>
      </c>
      <c r="C58" s="25">
        <v>1680</v>
      </c>
      <c r="D58" s="18">
        <v>28.31</v>
      </c>
      <c r="E58" s="18">
        <v>26.77</v>
      </c>
      <c r="F58" s="18">
        <v>25.23</v>
      </c>
      <c r="G58" s="18">
        <v>23.69</v>
      </c>
      <c r="H58" s="18">
        <v>22.16</v>
      </c>
      <c r="I58" s="18">
        <v>20.62</v>
      </c>
      <c r="J58" s="18">
        <v>19.079999999999998</v>
      </c>
      <c r="K58" s="18">
        <v>17.54</v>
      </c>
      <c r="L58" s="18">
        <v>16</v>
      </c>
      <c r="M58" s="18">
        <v>14.46</v>
      </c>
      <c r="N58" s="19">
        <v>12.93</v>
      </c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s="16" customFormat="1" ht="9" customHeight="1" x14ac:dyDescent="0.2">
      <c r="A59" s="23"/>
      <c r="B59" s="43">
        <v>1680</v>
      </c>
      <c r="C59" s="43">
        <v>1700</v>
      </c>
      <c r="D59" s="41">
        <v>29.07</v>
      </c>
      <c r="E59" s="41">
        <v>27.53</v>
      </c>
      <c r="F59" s="41">
        <v>25.99</v>
      </c>
      <c r="G59" s="41">
        <v>24.45</v>
      </c>
      <c r="H59" s="41">
        <v>22.92</v>
      </c>
      <c r="I59" s="41">
        <v>21.38</v>
      </c>
      <c r="J59" s="41">
        <v>19.84</v>
      </c>
      <c r="K59" s="41">
        <v>18.3</v>
      </c>
      <c r="L59" s="41">
        <v>16.760000000000002</v>
      </c>
      <c r="M59" s="41">
        <v>15.22</v>
      </c>
      <c r="N59" s="42">
        <v>13.69</v>
      </c>
      <c r="O59" s="15"/>
      <c r="P59" s="15"/>
      <c r="Q59" s="24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s="16" customFormat="1" ht="9" customHeight="1" x14ac:dyDescent="0.2">
      <c r="A60" s="23"/>
      <c r="B60" s="25">
        <v>1700</v>
      </c>
      <c r="C60" s="25">
        <v>1720</v>
      </c>
      <c r="D60" s="18">
        <v>29.83</v>
      </c>
      <c r="E60" s="18">
        <v>28.29</v>
      </c>
      <c r="F60" s="18">
        <v>26.75</v>
      </c>
      <c r="G60" s="18">
        <v>25.21</v>
      </c>
      <c r="H60" s="18">
        <v>23.68</v>
      </c>
      <c r="I60" s="18">
        <v>22.14</v>
      </c>
      <c r="J60" s="18">
        <v>20.6</v>
      </c>
      <c r="K60" s="18">
        <v>19.059999999999999</v>
      </c>
      <c r="L60" s="18">
        <v>17.52</v>
      </c>
      <c r="M60" s="18">
        <v>15.98</v>
      </c>
      <c r="N60" s="19">
        <v>14.45</v>
      </c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s="16" customFormat="1" ht="9" customHeight="1" x14ac:dyDescent="0.2">
      <c r="A61" s="23"/>
      <c r="B61" s="25">
        <v>1720</v>
      </c>
      <c r="C61" s="25">
        <v>1740</v>
      </c>
      <c r="D61" s="18">
        <v>30.59</v>
      </c>
      <c r="E61" s="18">
        <v>29.05</v>
      </c>
      <c r="F61" s="18">
        <v>27.51</v>
      </c>
      <c r="G61" s="18">
        <v>25.97</v>
      </c>
      <c r="H61" s="18">
        <v>24.44</v>
      </c>
      <c r="I61" s="18">
        <v>22.9</v>
      </c>
      <c r="J61" s="18">
        <v>21.36</v>
      </c>
      <c r="K61" s="18">
        <v>19.82</v>
      </c>
      <c r="L61" s="18">
        <v>18.28</v>
      </c>
      <c r="M61" s="18">
        <v>16.739999999999998</v>
      </c>
      <c r="N61" s="19">
        <v>15.21</v>
      </c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s="16" customFormat="1" ht="9" customHeight="1" x14ac:dyDescent="0.2">
      <c r="A62" s="23"/>
      <c r="B62" s="25">
        <v>1740</v>
      </c>
      <c r="C62" s="25">
        <v>1760</v>
      </c>
      <c r="D62" s="18">
        <v>31.35</v>
      </c>
      <c r="E62" s="18">
        <v>29.81</v>
      </c>
      <c r="F62" s="18">
        <v>28.27</v>
      </c>
      <c r="G62" s="18">
        <v>26.73</v>
      </c>
      <c r="H62" s="18">
        <v>25.2</v>
      </c>
      <c r="I62" s="18">
        <v>23.66</v>
      </c>
      <c r="J62" s="18">
        <v>22.12</v>
      </c>
      <c r="K62" s="18">
        <v>20.58</v>
      </c>
      <c r="L62" s="18">
        <v>19.04</v>
      </c>
      <c r="M62" s="18">
        <v>17.5</v>
      </c>
      <c r="N62" s="19">
        <v>15.97</v>
      </c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s="16" customFormat="1" ht="9" customHeight="1" x14ac:dyDescent="0.2">
      <c r="A63" s="23"/>
      <c r="B63" s="43">
        <v>1760</v>
      </c>
      <c r="C63" s="43">
        <v>1780</v>
      </c>
      <c r="D63" s="41">
        <v>32.11</v>
      </c>
      <c r="E63" s="41">
        <v>30.57</v>
      </c>
      <c r="F63" s="41">
        <v>29.03</v>
      </c>
      <c r="G63" s="41">
        <v>27.49</v>
      </c>
      <c r="H63" s="41">
        <v>25.96</v>
      </c>
      <c r="I63" s="41">
        <v>24.42</v>
      </c>
      <c r="J63" s="41">
        <v>22.88</v>
      </c>
      <c r="K63" s="41">
        <v>21.34</v>
      </c>
      <c r="L63" s="41">
        <v>19.8</v>
      </c>
      <c r="M63" s="41">
        <v>18.260000000000002</v>
      </c>
      <c r="N63" s="42">
        <v>16.73</v>
      </c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s="16" customFormat="1" ht="9" customHeight="1" x14ac:dyDescent="0.2">
      <c r="A64" s="23"/>
      <c r="B64" s="25">
        <v>1780</v>
      </c>
      <c r="C64" s="25">
        <v>1800</v>
      </c>
      <c r="D64" s="18">
        <v>32.869999999999997</v>
      </c>
      <c r="E64" s="18">
        <v>31.33</v>
      </c>
      <c r="F64" s="18">
        <v>29.79</v>
      </c>
      <c r="G64" s="18">
        <v>28.25</v>
      </c>
      <c r="H64" s="18">
        <v>26.72</v>
      </c>
      <c r="I64" s="18">
        <v>25.18</v>
      </c>
      <c r="J64" s="18">
        <v>23.64</v>
      </c>
      <c r="K64" s="18">
        <v>22.1</v>
      </c>
      <c r="L64" s="18">
        <v>20.56</v>
      </c>
      <c r="M64" s="18">
        <v>19.02</v>
      </c>
      <c r="N64" s="19">
        <v>17.489999999999998</v>
      </c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s="16" customFormat="1" ht="9" customHeight="1" x14ac:dyDescent="0.2">
      <c r="A65" s="23"/>
      <c r="B65" s="25">
        <v>1800</v>
      </c>
      <c r="C65" s="25">
        <v>1820</v>
      </c>
      <c r="D65" s="18">
        <v>33.630000000000003</v>
      </c>
      <c r="E65" s="18">
        <v>32.090000000000003</v>
      </c>
      <c r="F65" s="18">
        <v>30.55</v>
      </c>
      <c r="G65" s="18">
        <v>29.01</v>
      </c>
      <c r="H65" s="18">
        <v>27.48</v>
      </c>
      <c r="I65" s="18">
        <v>25.94</v>
      </c>
      <c r="J65" s="18">
        <v>24.4</v>
      </c>
      <c r="K65" s="18">
        <v>22.86</v>
      </c>
      <c r="L65" s="18">
        <v>21.32</v>
      </c>
      <c r="M65" s="18">
        <v>19.78</v>
      </c>
      <c r="N65" s="19">
        <v>18.25</v>
      </c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s="16" customFormat="1" ht="9" customHeight="1" x14ac:dyDescent="0.2">
      <c r="A66" s="23"/>
      <c r="B66" s="25">
        <v>1820</v>
      </c>
      <c r="C66" s="25">
        <v>1840</v>
      </c>
      <c r="D66" s="18">
        <v>34.39</v>
      </c>
      <c r="E66" s="18">
        <v>32.85</v>
      </c>
      <c r="F66" s="18">
        <v>31.31</v>
      </c>
      <c r="G66" s="18">
        <v>29.77</v>
      </c>
      <c r="H66" s="18">
        <v>28.24</v>
      </c>
      <c r="I66" s="18">
        <v>26.7</v>
      </c>
      <c r="J66" s="18">
        <v>25.16</v>
      </c>
      <c r="K66" s="18">
        <v>23.62</v>
      </c>
      <c r="L66" s="18">
        <v>22.08</v>
      </c>
      <c r="M66" s="18">
        <v>20.54</v>
      </c>
      <c r="N66" s="19">
        <v>19.010000000000002</v>
      </c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s="16" customFormat="1" ht="9" customHeight="1" x14ac:dyDescent="0.2">
      <c r="A67" s="23"/>
      <c r="B67" s="43">
        <v>1840</v>
      </c>
      <c r="C67" s="43">
        <v>1860</v>
      </c>
      <c r="D67" s="41">
        <v>35.15</v>
      </c>
      <c r="E67" s="41">
        <v>33.61</v>
      </c>
      <c r="F67" s="41">
        <v>32.07</v>
      </c>
      <c r="G67" s="41">
        <v>30.53</v>
      </c>
      <c r="H67" s="41">
        <v>29</v>
      </c>
      <c r="I67" s="41">
        <v>27.46</v>
      </c>
      <c r="J67" s="41">
        <v>25.92</v>
      </c>
      <c r="K67" s="41">
        <v>24.38</v>
      </c>
      <c r="L67" s="41">
        <v>22.84</v>
      </c>
      <c r="M67" s="41">
        <v>21.3</v>
      </c>
      <c r="N67" s="42">
        <v>19.77</v>
      </c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s="16" customFormat="1" ht="9" customHeight="1" x14ac:dyDescent="0.2">
      <c r="A68" s="23"/>
      <c r="B68" s="25">
        <v>1860</v>
      </c>
      <c r="C68" s="25">
        <v>1880</v>
      </c>
      <c r="D68" s="18">
        <v>35.909999999999997</v>
      </c>
      <c r="E68" s="18">
        <v>34.369999999999997</v>
      </c>
      <c r="F68" s="18">
        <v>32.83</v>
      </c>
      <c r="G68" s="18">
        <v>31.29</v>
      </c>
      <c r="H68" s="18">
        <v>29.76</v>
      </c>
      <c r="I68" s="18">
        <v>28.22</v>
      </c>
      <c r="J68" s="18">
        <v>26.68</v>
      </c>
      <c r="K68" s="18">
        <v>25.14</v>
      </c>
      <c r="L68" s="18">
        <v>23.6</v>
      </c>
      <c r="M68" s="18">
        <v>22.06</v>
      </c>
      <c r="N68" s="19">
        <v>20.53</v>
      </c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s="16" customFormat="1" ht="9" customHeight="1" x14ac:dyDescent="0.2">
      <c r="A69" s="23"/>
      <c r="B69" s="25">
        <v>1880</v>
      </c>
      <c r="C69" s="25">
        <v>1900</v>
      </c>
      <c r="D69" s="18">
        <v>36.67</v>
      </c>
      <c r="E69" s="18">
        <v>35.130000000000003</v>
      </c>
      <c r="F69" s="18">
        <v>33.590000000000003</v>
      </c>
      <c r="G69" s="18">
        <v>32.049999999999997</v>
      </c>
      <c r="H69" s="18">
        <v>30.52</v>
      </c>
      <c r="I69" s="18">
        <v>28.98</v>
      </c>
      <c r="J69" s="18">
        <v>27.44</v>
      </c>
      <c r="K69" s="18">
        <v>25.9</v>
      </c>
      <c r="L69" s="18">
        <v>24.36</v>
      </c>
      <c r="M69" s="18">
        <v>22.82</v>
      </c>
      <c r="N69" s="19">
        <v>21.29</v>
      </c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s="16" customFormat="1" ht="9" customHeight="1" x14ac:dyDescent="0.2">
      <c r="A70" s="23"/>
      <c r="B70" s="25">
        <v>1900</v>
      </c>
      <c r="C70" s="25">
        <v>1920</v>
      </c>
      <c r="D70" s="18">
        <v>37.43</v>
      </c>
      <c r="E70" s="18">
        <v>35.89</v>
      </c>
      <c r="F70" s="18">
        <v>34.35</v>
      </c>
      <c r="G70" s="18">
        <v>32.81</v>
      </c>
      <c r="H70" s="18">
        <v>31.28</v>
      </c>
      <c r="I70" s="18">
        <v>29.74</v>
      </c>
      <c r="J70" s="18">
        <v>28.2</v>
      </c>
      <c r="K70" s="18">
        <v>26.66</v>
      </c>
      <c r="L70" s="18">
        <v>25.12</v>
      </c>
      <c r="M70" s="18">
        <v>23.58</v>
      </c>
      <c r="N70" s="19">
        <v>22.05</v>
      </c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s="16" customFormat="1" ht="9" customHeight="1" x14ac:dyDescent="0.2">
      <c r="A71" s="23"/>
      <c r="B71" s="43">
        <v>1920</v>
      </c>
      <c r="C71" s="43">
        <v>1940</v>
      </c>
      <c r="D71" s="41">
        <v>38.19</v>
      </c>
      <c r="E71" s="41">
        <v>36.65</v>
      </c>
      <c r="F71" s="41">
        <v>35.11</v>
      </c>
      <c r="G71" s="41">
        <v>33.57</v>
      </c>
      <c r="H71" s="41">
        <v>32.04</v>
      </c>
      <c r="I71" s="41">
        <v>30.5</v>
      </c>
      <c r="J71" s="41">
        <v>28.96</v>
      </c>
      <c r="K71" s="41">
        <v>27.42</v>
      </c>
      <c r="L71" s="41">
        <v>25.88</v>
      </c>
      <c r="M71" s="41">
        <v>24.34</v>
      </c>
      <c r="N71" s="42">
        <v>22.81</v>
      </c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s="16" customFormat="1" ht="9" customHeight="1" x14ac:dyDescent="0.2">
      <c r="A72" s="23"/>
      <c r="B72" s="25">
        <v>1940</v>
      </c>
      <c r="C72" s="25">
        <v>1960</v>
      </c>
      <c r="D72" s="18">
        <v>38.950000000000003</v>
      </c>
      <c r="E72" s="18">
        <v>37.409999999999997</v>
      </c>
      <c r="F72" s="18">
        <v>35.869999999999997</v>
      </c>
      <c r="G72" s="18">
        <v>34.33</v>
      </c>
      <c r="H72" s="18">
        <v>32.799999999999997</v>
      </c>
      <c r="I72" s="18">
        <v>31.26</v>
      </c>
      <c r="J72" s="18">
        <v>29.72</v>
      </c>
      <c r="K72" s="18">
        <v>28.18</v>
      </c>
      <c r="L72" s="18">
        <v>26.64</v>
      </c>
      <c r="M72" s="18">
        <v>25.1</v>
      </c>
      <c r="N72" s="19">
        <v>23.57</v>
      </c>
      <c r="O72" s="15"/>
      <c r="P72" s="17"/>
      <c r="Q72" s="17"/>
      <c r="R72" s="17"/>
      <c r="S72" s="17"/>
      <c r="T72" s="17"/>
      <c r="U72" s="17"/>
      <c r="V72" s="17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s="16" customFormat="1" ht="9" customHeight="1" x14ac:dyDescent="0.2">
      <c r="A73" s="23"/>
      <c r="B73" s="25">
        <v>1960</v>
      </c>
      <c r="C73" s="25">
        <v>1980</v>
      </c>
      <c r="D73" s="18">
        <v>39.71</v>
      </c>
      <c r="E73" s="18">
        <v>38.17</v>
      </c>
      <c r="F73" s="18">
        <v>36.630000000000003</v>
      </c>
      <c r="G73" s="18">
        <v>35.090000000000003</v>
      </c>
      <c r="H73" s="18">
        <v>33.56</v>
      </c>
      <c r="I73" s="18">
        <v>32.020000000000003</v>
      </c>
      <c r="J73" s="18">
        <v>30.48</v>
      </c>
      <c r="K73" s="18">
        <v>28.94</v>
      </c>
      <c r="L73" s="18">
        <v>27.4</v>
      </c>
      <c r="M73" s="18">
        <v>25.86</v>
      </c>
      <c r="N73" s="19">
        <v>24.33</v>
      </c>
      <c r="O73" s="15"/>
      <c r="P73" s="17"/>
      <c r="Q73" s="17"/>
      <c r="R73" s="17"/>
      <c r="S73" s="17"/>
      <c r="T73" s="17"/>
      <c r="U73" s="17"/>
      <c r="V73" s="17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s="16" customFormat="1" ht="9" customHeight="1" x14ac:dyDescent="0.2">
      <c r="A74" s="23"/>
      <c r="B74" s="25">
        <v>1980</v>
      </c>
      <c r="C74" s="25">
        <v>2000</v>
      </c>
      <c r="D74" s="18">
        <v>40.47</v>
      </c>
      <c r="E74" s="18">
        <v>38.93</v>
      </c>
      <c r="F74" s="18">
        <v>37.39</v>
      </c>
      <c r="G74" s="18">
        <v>35.85</v>
      </c>
      <c r="H74" s="18">
        <v>34.32</v>
      </c>
      <c r="I74" s="18">
        <v>32.78</v>
      </c>
      <c r="J74" s="18">
        <v>31.24</v>
      </c>
      <c r="K74" s="18">
        <v>29.7</v>
      </c>
      <c r="L74" s="18">
        <v>28.16</v>
      </c>
      <c r="M74" s="18">
        <v>26.62</v>
      </c>
      <c r="N74" s="19">
        <v>25.09</v>
      </c>
      <c r="O74" s="15"/>
      <c r="P74" s="17"/>
      <c r="Q74" s="17"/>
      <c r="R74" s="17"/>
      <c r="S74" s="17"/>
      <c r="T74" s="17"/>
      <c r="U74" s="17"/>
      <c r="V74" s="17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s="16" customFormat="1" ht="9" customHeight="1" x14ac:dyDescent="0.2">
      <c r="A75" s="23"/>
      <c r="B75" s="43">
        <v>2000</v>
      </c>
      <c r="C75" s="43">
        <v>2020</v>
      </c>
      <c r="D75" s="41">
        <v>41.23</v>
      </c>
      <c r="E75" s="41">
        <v>39.69</v>
      </c>
      <c r="F75" s="41">
        <v>38.15</v>
      </c>
      <c r="G75" s="41">
        <v>36.61</v>
      </c>
      <c r="H75" s="41">
        <v>35.08</v>
      </c>
      <c r="I75" s="41">
        <v>33.54</v>
      </c>
      <c r="J75" s="41">
        <v>32</v>
      </c>
      <c r="K75" s="41">
        <v>30.46</v>
      </c>
      <c r="L75" s="41">
        <v>28.92</v>
      </c>
      <c r="M75" s="41">
        <v>27.38</v>
      </c>
      <c r="N75" s="42">
        <v>25.85</v>
      </c>
      <c r="O75" s="15"/>
      <c r="P75" s="17"/>
      <c r="Q75" s="17"/>
      <c r="R75" s="17"/>
      <c r="S75" s="17"/>
      <c r="T75" s="17"/>
      <c r="U75" s="17"/>
      <c r="V75" s="17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s="16" customFormat="1" ht="9" customHeight="1" x14ac:dyDescent="0.2">
      <c r="A76" s="23"/>
      <c r="B76" s="25">
        <v>2020</v>
      </c>
      <c r="C76" s="25">
        <v>2040</v>
      </c>
      <c r="D76" s="18">
        <v>41.99</v>
      </c>
      <c r="E76" s="18">
        <v>40.450000000000003</v>
      </c>
      <c r="F76" s="18">
        <v>38.909999999999997</v>
      </c>
      <c r="G76" s="18">
        <v>37.369999999999997</v>
      </c>
      <c r="H76" s="18">
        <v>35.840000000000003</v>
      </c>
      <c r="I76" s="18">
        <v>34.299999999999997</v>
      </c>
      <c r="J76" s="18">
        <v>32.76</v>
      </c>
      <c r="K76" s="18">
        <v>31.22</v>
      </c>
      <c r="L76" s="18">
        <v>29.68</v>
      </c>
      <c r="M76" s="18">
        <v>28.14</v>
      </c>
      <c r="N76" s="19">
        <v>26.61</v>
      </c>
      <c r="O76" s="15"/>
      <c r="P76" s="17"/>
      <c r="Q76" s="17"/>
      <c r="R76" s="17"/>
      <c r="S76" s="17"/>
      <c r="T76" s="17"/>
      <c r="U76" s="17"/>
      <c r="V76" s="17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s="16" customFormat="1" ht="9" customHeight="1" x14ac:dyDescent="0.2">
      <c r="A77" s="23"/>
      <c r="B77" s="25">
        <v>2040</v>
      </c>
      <c r="C77" s="25">
        <v>2060</v>
      </c>
      <c r="D77" s="18">
        <v>42.75</v>
      </c>
      <c r="E77" s="18">
        <v>41.21</v>
      </c>
      <c r="F77" s="18">
        <v>39.67</v>
      </c>
      <c r="G77" s="18">
        <v>38.130000000000003</v>
      </c>
      <c r="H77" s="18">
        <v>36.6</v>
      </c>
      <c r="I77" s="18">
        <v>35.06</v>
      </c>
      <c r="J77" s="18">
        <v>33.520000000000003</v>
      </c>
      <c r="K77" s="18">
        <v>31.98</v>
      </c>
      <c r="L77" s="18">
        <v>30.44</v>
      </c>
      <c r="M77" s="18">
        <v>28.9</v>
      </c>
      <c r="N77" s="19">
        <v>27.37</v>
      </c>
      <c r="O77" s="15"/>
      <c r="P77" s="17"/>
      <c r="Q77" s="17"/>
      <c r="R77" s="17"/>
      <c r="S77" s="17"/>
      <c r="T77" s="17"/>
      <c r="U77" s="17"/>
      <c r="V77" s="17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s="16" customFormat="1" ht="9" customHeight="1" x14ac:dyDescent="0.2">
      <c r="A78" s="23"/>
      <c r="B78" s="25">
        <v>2060</v>
      </c>
      <c r="C78" s="25">
        <v>2080</v>
      </c>
      <c r="D78" s="18">
        <v>43.51</v>
      </c>
      <c r="E78" s="18">
        <v>41.97</v>
      </c>
      <c r="F78" s="18">
        <v>40.43</v>
      </c>
      <c r="G78" s="18">
        <v>38.89</v>
      </c>
      <c r="H78" s="18">
        <v>37.36</v>
      </c>
      <c r="I78" s="18">
        <v>35.82</v>
      </c>
      <c r="J78" s="18">
        <v>34.28</v>
      </c>
      <c r="K78" s="18">
        <v>32.74</v>
      </c>
      <c r="L78" s="18">
        <v>31.2</v>
      </c>
      <c r="M78" s="18">
        <v>29.66</v>
      </c>
      <c r="N78" s="19">
        <v>28.13</v>
      </c>
      <c r="O78" s="15"/>
      <c r="P78" s="17"/>
      <c r="Q78" s="17"/>
      <c r="R78" s="17"/>
      <c r="S78" s="17"/>
      <c r="T78" s="17"/>
      <c r="U78" s="17"/>
      <c r="V78" s="17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s="16" customFormat="1" ht="9" customHeight="1" x14ac:dyDescent="0.2">
      <c r="A79" s="23"/>
      <c r="B79" s="43">
        <v>2080</v>
      </c>
      <c r="C79" s="43">
        <v>2100</v>
      </c>
      <c r="D79" s="41">
        <v>44.27</v>
      </c>
      <c r="E79" s="41">
        <v>42.73</v>
      </c>
      <c r="F79" s="41">
        <v>41.19</v>
      </c>
      <c r="G79" s="41">
        <v>39.65</v>
      </c>
      <c r="H79" s="41">
        <v>38.119999999999997</v>
      </c>
      <c r="I79" s="41">
        <v>36.58</v>
      </c>
      <c r="J79" s="41">
        <v>35.04</v>
      </c>
      <c r="K79" s="41">
        <v>33.5</v>
      </c>
      <c r="L79" s="41">
        <v>31.96</v>
      </c>
      <c r="M79" s="41">
        <v>30.42</v>
      </c>
      <c r="N79" s="42">
        <v>28.89</v>
      </c>
      <c r="O79" s="15"/>
      <c r="P79" s="17"/>
      <c r="Q79" s="17"/>
      <c r="R79" s="17"/>
      <c r="S79" s="17"/>
      <c r="T79" s="17"/>
      <c r="U79" s="17"/>
      <c r="V79" s="17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s="16" customFormat="1" ht="9" customHeight="1" x14ac:dyDescent="0.2">
      <c r="A80" s="23"/>
      <c r="B80" s="25">
        <v>2100</v>
      </c>
      <c r="C80" s="25">
        <v>2120</v>
      </c>
      <c r="D80" s="18">
        <v>45.03</v>
      </c>
      <c r="E80" s="18">
        <v>43.49</v>
      </c>
      <c r="F80" s="18">
        <v>41.95</v>
      </c>
      <c r="G80" s="18">
        <v>40.409999999999997</v>
      </c>
      <c r="H80" s="18">
        <v>38.880000000000003</v>
      </c>
      <c r="I80" s="18">
        <v>37.340000000000003</v>
      </c>
      <c r="J80" s="18">
        <v>35.799999999999997</v>
      </c>
      <c r="K80" s="18">
        <v>34.26</v>
      </c>
      <c r="L80" s="18">
        <v>32.72</v>
      </c>
      <c r="M80" s="18">
        <v>31.18</v>
      </c>
      <c r="N80" s="19">
        <v>29.65</v>
      </c>
      <c r="O80" s="15"/>
      <c r="P80" s="17"/>
      <c r="Q80" s="17"/>
      <c r="R80" s="17"/>
      <c r="S80" s="17"/>
      <c r="T80" s="17"/>
      <c r="U80" s="17"/>
      <c r="V80" s="17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s="16" customFormat="1" ht="9" customHeight="1" x14ac:dyDescent="0.2">
      <c r="A81" s="23"/>
      <c r="B81" s="25">
        <v>2120</v>
      </c>
      <c r="C81" s="25">
        <v>2140</v>
      </c>
      <c r="D81" s="18">
        <v>45.79</v>
      </c>
      <c r="E81" s="18">
        <v>44.25</v>
      </c>
      <c r="F81" s="18">
        <v>42.71</v>
      </c>
      <c r="G81" s="18">
        <v>41.17</v>
      </c>
      <c r="H81" s="18">
        <v>39.64</v>
      </c>
      <c r="I81" s="18">
        <v>38.1</v>
      </c>
      <c r="J81" s="18">
        <v>36.56</v>
      </c>
      <c r="K81" s="18">
        <v>35.020000000000003</v>
      </c>
      <c r="L81" s="18">
        <v>33.479999999999997</v>
      </c>
      <c r="M81" s="18">
        <v>31.94</v>
      </c>
      <c r="N81" s="19">
        <v>30.41</v>
      </c>
      <c r="O81" s="15"/>
      <c r="P81" s="17"/>
      <c r="Q81" s="17"/>
      <c r="R81" s="17"/>
      <c r="S81" s="17"/>
      <c r="T81" s="17"/>
      <c r="U81" s="17"/>
      <c r="V81" s="17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s="16" customFormat="1" ht="9" customHeight="1" x14ac:dyDescent="0.2">
      <c r="A82" s="23"/>
      <c r="B82" s="25">
        <v>2140</v>
      </c>
      <c r="C82" s="25">
        <v>2160</v>
      </c>
      <c r="D82" s="18">
        <v>46.55</v>
      </c>
      <c r="E82" s="18">
        <v>45.01</v>
      </c>
      <c r="F82" s="18">
        <v>43.47</v>
      </c>
      <c r="G82" s="18">
        <v>41.93</v>
      </c>
      <c r="H82" s="18">
        <v>40.4</v>
      </c>
      <c r="I82" s="18">
        <v>38.86</v>
      </c>
      <c r="J82" s="18">
        <v>37.32</v>
      </c>
      <c r="K82" s="18">
        <v>35.78</v>
      </c>
      <c r="L82" s="18">
        <v>34.24</v>
      </c>
      <c r="M82" s="18">
        <v>32.700000000000003</v>
      </c>
      <c r="N82" s="19">
        <v>31.17</v>
      </c>
      <c r="O82" s="15"/>
      <c r="P82" s="17"/>
      <c r="Q82" s="17"/>
      <c r="R82" s="17"/>
      <c r="S82" s="17"/>
      <c r="T82" s="17"/>
      <c r="U82" s="17"/>
      <c r="V82" s="17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s="16" customFormat="1" ht="9" customHeight="1" x14ac:dyDescent="0.2">
      <c r="A83" s="23"/>
      <c r="B83" s="43">
        <v>2160</v>
      </c>
      <c r="C83" s="43">
        <v>2180</v>
      </c>
      <c r="D83" s="41">
        <v>47.31</v>
      </c>
      <c r="E83" s="41">
        <v>45.77</v>
      </c>
      <c r="F83" s="41">
        <v>44.23</v>
      </c>
      <c r="G83" s="41">
        <v>42.69</v>
      </c>
      <c r="H83" s="41">
        <v>41.16</v>
      </c>
      <c r="I83" s="41">
        <v>39.619999999999997</v>
      </c>
      <c r="J83" s="41">
        <v>38.08</v>
      </c>
      <c r="K83" s="41">
        <v>36.54</v>
      </c>
      <c r="L83" s="41">
        <v>35</v>
      </c>
      <c r="M83" s="41">
        <v>33.46</v>
      </c>
      <c r="N83" s="42">
        <v>31.93</v>
      </c>
      <c r="O83" s="15"/>
      <c r="P83" s="17"/>
      <c r="Q83" s="17"/>
      <c r="R83" s="17"/>
      <c r="S83" s="17"/>
      <c r="T83" s="17"/>
      <c r="U83" s="17"/>
      <c r="V83" s="17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s="16" customFormat="1" ht="9" customHeight="1" x14ac:dyDescent="0.2">
      <c r="A84" s="23"/>
      <c r="B84" s="25">
        <v>2180</v>
      </c>
      <c r="C84" s="25">
        <v>2200</v>
      </c>
      <c r="D84" s="18">
        <v>48.07</v>
      </c>
      <c r="E84" s="18">
        <v>46.53</v>
      </c>
      <c r="F84" s="18">
        <v>44.99</v>
      </c>
      <c r="G84" s="18">
        <v>43.45</v>
      </c>
      <c r="H84" s="18">
        <v>41.92</v>
      </c>
      <c r="I84" s="18">
        <v>40.380000000000003</v>
      </c>
      <c r="J84" s="18">
        <v>38.840000000000003</v>
      </c>
      <c r="K84" s="18">
        <v>37.299999999999997</v>
      </c>
      <c r="L84" s="18">
        <v>35.76</v>
      </c>
      <c r="M84" s="18">
        <v>34.22</v>
      </c>
      <c r="N84" s="19">
        <v>32.69</v>
      </c>
      <c r="O84" s="15"/>
      <c r="P84" s="17"/>
      <c r="Q84" s="17"/>
      <c r="R84" s="17"/>
      <c r="S84" s="17"/>
      <c r="T84" s="17"/>
      <c r="U84" s="17"/>
      <c r="V84" s="17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s="16" customFormat="1" ht="9" customHeight="1" x14ac:dyDescent="0.2">
      <c r="A85" s="23"/>
      <c r="B85" s="25">
        <v>2200</v>
      </c>
      <c r="C85" s="25">
        <v>2220</v>
      </c>
      <c r="D85" s="18">
        <v>48.83</v>
      </c>
      <c r="E85" s="18">
        <v>47.29</v>
      </c>
      <c r="F85" s="18">
        <v>45.75</v>
      </c>
      <c r="G85" s="18">
        <v>44.21</v>
      </c>
      <c r="H85" s="18">
        <v>42.68</v>
      </c>
      <c r="I85" s="18">
        <v>41.14</v>
      </c>
      <c r="J85" s="18">
        <v>39.6</v>
      </c>
      <c r="K85" s="18">
        <v>38.06</v>
      </c>
      <c r="L85" s="18">
        <v>36.520000000000003</v>
      </c>
      <c r="M85" s="18">
        <v>34.979999999999997</v>
      </c>
      <c r="N85" s="19">
        <v>33.450000000000003</v>
      </c>
      <c r="O85" s="15"/>
      <c r="P85" s="17"/>
      <c r="Q85" s="17"/>
      <c r="R85" s="17"/>
      <c r="S85" s="17"/>
      <c r="T85" s="17"/>
      <c r="U85" s="17"/>
      <c r="V85" s="17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s="16" customFormat="1" ht="9" customHeight="1" x14ac:dyDescent="0.2">
      <c r="A86" s="23"/>
      <c r="B86" s="25">
        <v>2220</v>
      </c>
      <c r="C86" s="25">
        <v>2240</v>
      </c>
      <c r="D86" s="18">
        <v>49.59</v>
      </c>
      <c r="E86" s="18">
        <v>48.05</v>
      </c>
      <c r="F86" s="18">
        <v>46.51</v>
      </c>
      <c r="G86" s="18">
        <v>44.97</v>
      </c>
      <c r="H86" s="18">
        <v>43.44</v>
      </c>
      <c r="I86" s="18">
        <v>41.9</v>
      </c>
      <c r="J86" s="18">
        <v>40.36</v>
      </c>
      <c r="K86" s="18">
        <v>38.82</v>
      </c>
      <c r="L86" s="18">
        <v>37.28</v>
      </c>
      <c r="M86" s="18">
        <v>35.74</v>
      </c>
      <c r="N86" s="19">
        <v>34.21</v>
      </c>
      <c r="O86" s="15"/>
      <c r="P86" s="17"/>
      <c r="Q86" s="17"/>
      <c r="R86" s="17"/>
      <c r="S86" s="17"/>
      <c r="T86" s="17"/>
      <c r="U86" s="17"/>
      <c r="V86" s="17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s="16" customFormat="1" ht="9" customHeight="1" x14ac:dyDescent="0.2">
      <c r="A87" s="23"/>
      <c r="B87" s="43">
        <v>2240</v>
      </c>
      <c r="C87" s="43">
        <v>2260</v>
      </c>
      <c r="D87" s="41">
        <v>50.35</v>
      </c>
      <c r="E87" s="41">
        <v>48.81</v>
      </c>
      <c r="F87" s="41">
        <v>47.27</v>
      </c>
      <c r="G87" s="41">
        <v>45.73</v>
      </c>
      <c r="H87" s="41">
        <v>44.2</v>
      </c>
      <c r="I87" s="41">
        <v>42.66</v>
      </c>
      <c r="J87" s="41">
        <v>41.12</v>
      </c>
      <c r="K87" s="41">
        <v>39.58</v>
      </c>
      <c r="L87" s="41">
        <v>38.04</v>
      </c>
      <c r="M87" s="41">
        <v>36.5</v>
      </c>
      <c r="N87" s="42">
        <v>34.97</v>
      </c>
      <c r="O87" s="15"/>
      <c r="P87" s="17"/>
      <c r="Q87" s="17"/>
      <c r="R87" s="17"/>
      <c r="S87" s="17"/>
      <c r="T87" s="17"/>
      <c r="U87" s="17"/>
      <c r="V87" s="17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s="13" customFormat="1" ht="9" customHeight="1" x14ac:dyDescent="0.2">
      <c r="A88" s="20"/>
      <c r="B88" s="25">
        <v>2260</v>
      </c>
      <c r="C88" s="25">
        <v>2280</v>
      </c>
      <c r="D88" s="18">
        <v>51.11</v>
      </c>
      <c r="E88" s="18">
        <v>49.57</v>
      </c>
      <c r="F88" s="18">
        <v>48.03</v>
      </c>
      <c r="G88" s="18">
        <v>46.49</v>
      </c>
      <c r="H88" s="18">
        <v>44.96</v>
      </c>
      <c r="I88" s="18">
        <v>43.42</v>
      </c>
      <c r="J88" s="18">
        <v>41.88</v>
      </c>
      <c r="K88" s="18">
        <v>40.340000000000003</v>
      </c>
      <c r="L88" s="18">
        <v>38.799999999999997</v>
      </c>
      <c r="M88" s="18">
        <v>37.26</v>
      </c>
      <c r="N88" s="19">
        <v>35.729999999999997</v>
      </c>
      <c r="P88" s="33"/>
      <c r="Q88" s="33"/>
      <c r="R88" s="33"/>
      <c r="S88" s="33"/>
      <c r="T88" s="33"/>
      <c r="U88" s="33"/>
      <c r="V88" s="33"/>
    </row>
    <row r="89" spans="1:31" s="14" customFormat="1" ht="9" customHeight="1" x14ac:dyDescent="0.2">
      <c r="A89" s="23"/>
      <c r="B89" s="25">
        <v>2280</v>
      </c>
      <c r="C89" s="25">
        <v>2300</v>
      </c>
      <c r="D89" s="18">
        <v>51.87</v>
      </c>
      <c r="E89" s="18">
        <v>50.33</v>
      </c>
      <c r="F89" s="18">
        <v>48.79</v>
      </c>
      <c r="G89" s="18">
        <v>47.25</v>
      </c>
      <c r="H89" s="18">
        <v>45.72</v>
      </c>
      <c r="I89" s="18">
        <v>44.18</v>
      </c>
      <c r="J89" s="18">
        <v>42.64</v>
      </c>
      <c r="K89" s="18">
        <v>41.1</v>
      </c>
      <c r="L89" s="18">
        <v>39.56</v>
      </c>
      <c r="M89" s="18">
        <v>38.020000000000003</v>
      </c>
      <c r="N89" s="19">
        <v>36.49</v>
      </c>
      <c r="O89" s="13"/>
      <c r="P89" s="33"/>
      <c r="Q89" s="33"/>
      <c r="R89" s="33"/>
      <c r="S89" s="33"/>
      <c r="T89" s="33"/>
      <c r="U89" s="33"/>
      <c r="V89" s="33"/>
      <c r="W89" s="13"/>
      <c r="X89" s="13"/>
      <c r="Y89" s="13"/>
      <c r="Z89" s="13"/>
      <c r="AA89" s="13"/>
      <c r="AB89" s="13"/>
      <c r="AC89" s="13"/>
      <c r="AD89" s="13"/>
      <c r="AE89" s="13"/>
    </row>
    <row r="90" spans="1:31" s="14" customFormat="1" ht="9" customHeight="1" x14ac:dyDescent="0.2">
      <c r="A90" s="23"/>
      <c r="B90" s="25">
        <v>2300</v>
      </c>
      <c r="C90" s="25">
        <v>2320</v>
      </c>
      <c r="D90" s="18">
        <v>52.63</v>
      </c>
      <c r="E90" s="18">
        <v>51.09</v>
      </c>
      <c r="F90" s="18">
        <v>49.55</v>
      </c>
      <c r="G90" s="18">
        <v>48.01</v>
      </c>
      <c r="H90" s="18">
        <v>46.48</v>
      </c>
      <c r="I90" s="18">
        <v>44.94</v>
      </c>
      <c r="J90" s="18">
        <v>43.4</v>
      </c>
      <c r="K90" s="18">
        <v>41.86</v>
      </c>
      <c r="L90" s="18">
        <v>40.32</v>
      </c>
      <c r="M90" s="18">
        <v>38.78</v>
      </c>
      <c r="N90" s="19">
        <v>37.25</v>
      </c>
      <c r="O90" s="13"/>
      <c r="P90" s="33"/>
      <c r="Q90" s="33"/>
      <c r="R90" s="33"/>
      <c r="S90" s="33"/>
      <c r="T90" s="33"/>
      <c r="U90" s="33"/>
      <c r="V90" s="33"/>
      <c r="W90" s="13"/>
      <c r="X90" s="13"/>
      <c r="Y90" s="13"/>
      <c r="Z90" s="13"/>
      <c r="AA90" s="13"/>
      <c r="AB90" s="13"/>
      <c r="AC90" s="13"/>
      <c r="AD90" s="13"/>
      <c r="AE90" s="13"/>
    </row>
    <row r="91" spans="1:31" s="14" customFormat="1" ht="9" customHeight="1" x14ac:dyDescent="0.2">
      <c r="A91" s="23"/>
      <c r="B91" s="43">
        <v>2320</v>
      </c>
      <c r="C91" s="43">
        <v>2340</v>
      </c>
      <c r="D91" s="41">
        <v>53.39</v>
      </c>
      <c r="E91" s="41">
        <v>51.85</v>
      </c>
      <c r="F91" s="41">
        <v>50.31</v>
      </c>
      <c r="G91" s="41">
        <v>48.77</v>
      </c>
      <c r="H91" s="41">
        <v>47.24</v>
      </c>
      <c r="I91" s="41">
        <v>45.7</v>
      </c>
      <c r="J91" s="41">
        <v>44.16</v>
      </c>
      <c r="K91" s="41">
        <v>42.62</v>
      </c>
      <c r="L91" s="41">
        <v>41.08</v>
      </c>
      <c r="M91" s="41">
        <v>39.54</v>
      </c>
      <c r="N91" s="42">
        <v>38.01</v>
      </c>
      <c r="O91" s="13"/>
      <c r="P91" s="33"/>
      <c r="Q91" s="33"/>
      <c r="R91" s="33"/>
      <c r="S91" s="33"/>
      <c r="T91" s="33"/>
      <c r="U91" s="33"/>
      <c r="V91" s="33"/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 s="14" customFormat="1" ht="9" customHeight="1" x14ac:dyDescent="0.2">
      <c r="A92" s="23"/>
      <c r="B92" s="25">
        <v>2340</v>
      </c>
      <c r="C92" s="25">
        <v>2360</v>
      </c>
      <c r="D92" s="18">
        <v>54.15</v>
      </c>
      <c r="E92" s="18">
        <v>52.61</v>
      </c>
      <c r="F92" s="18">
        <v>51.07</v>
      </c>
      <c r="G92" s="18">
        <v>49.53</v>
      </c>
      <c r="H92" s="18">
        <v>48</v>
      </c>
      <c r="I92" s="18">
        <v>46.46</v>
      </c>
      <c r="J92" s="18">
        <v>44.92</v>
      </c>
      <c r="K92" s="18">
        <v>43.38</v>
      </c>
      <c r="L92" s="18">
        <v>41.84</v>
      </c>
      <c r="M92" s="18">
        <v>40.299999999999997</v>
      </c>
      <c r="N92" s="19">
        <v>38.770000000000003</v>
      </c>
      <c r="O92" s="13"/>
      <c r="P92" s="33"/>
      <c r="Q92" s="33"/>
      <c r="R92" s="33"/>
      <c r="S92" s="33"/>
      <c r="T92" s="33"/>
      <c r="U92" s="33"/>
      <c r="V92" s="33"/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 s="14" customFormat="1" ht="9" customHeight="1" x14ac:dyDescent="0.2">
      <c r="A93" s="23"/>
      <c r="B93" s="25">
        <v>2360</v>
      </c>
      <c r="C93" s="25">
        <v>2380</v>
      </c>
      <c r="D93" s="18">
        <v>54.91</v>
      </c>
      <c r="E93" s="18">
        <v>53.37</v>
      </c>
      <c r="F93" s="18">
        <v>51.83</v>
      </c>
      <c r="G93" s="18">
        <v>50.29</v>
      </c>
      <c r="H93" s="18">
        <v>48.76</v>
      </c>
      <c r="I93" s="18">
        <v>47.22</v>
      </c>
      <c r="J93" s="18">
        <v>45.68</v>
      </c>
      <c r="K93" s="18">
        <v>44.14</v>
      </c>
      <c r="L93" s="18">
        <v>42.6</v>
      </c>
      <c r="M93" s="18">
        <v>41.06</v>
      </c>
      <c r="N93" s="19">
        <v>39.53</v>
      </c>
      <c r="O93" s="13"/>
      <c r="P93" s="33"/>
      <c r="Q93" s="33"/>
      <c r="R93" s="33"/>
      <c r="S93" s="33"/>
      <c r="T93" s="33"/>
      <c r="U93" s="33"/>
      <c r="V93" s="33"/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 s="14" customFormat="1" ht="9" customHeight="1" x14ac:dyDescent="0.2">
      <c r="A94" s="23"/>
      <c r="B94" s="25">
        <v>2380</v>
      </c>
      <c r="C94" s="25">
        <v>2400</v>
      </c>
      <c r="D94" s="18">
        <v>55.67</v>
      </c>
      <c r="E94" s="18">
        <v>54.13</v>
      </c>
      <c r="F94" s="18">
        <v>52.59</v>
      </c>
      <c r="G94" s="18">
        <v>51.05</v>
      </c>
      <c r="H94" s="18">
        <v>49.52</v>
      </c>
      <c r="I94" s="18">
        <v>47.98</v>
      </c>
      <c r="J94" s="18">
        <v>46.44</v>
      </c>
      <c r="K94" s="18">
        <v>44.9</v>
      </c>
      <c r="L94" s="18">
        <v>43.36</v>
      </c>
      <c r="M94" s="18">
        <v>41.82</v>
      </c>
      <c r="N94" s="19">
        <v>40.29</v>
      </c>
      <c r="O94" s="13"/>
      <c r="P94" s="33"/>
      <c r="Q94" s="33"/>
      <c r="R94" s="33"/>
      <c r="S94" s="33"/>
      <c r="T94" s="33"/>
      <c r="U94" s="33"/>
      <c r="V94" s="33"/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 s="14" customFormat="1" ht="9" customHeight="1" x14ac:dyDescent="0.2">
      <c r="A95" s="23"/>
      <c r="B95" s="43">
        <v>2400</v>
      </c>
      <c r="C95" s="43">
        <v>2420</v>
      </c>
      <c r="D95" s="41">
        <v>56.43</v>
      </c>
      <c r="E95" s="41">
        <v>54.89</v>
      </c>
      <c r="F95" s="41">
        <v>53.35</v>
      </c>
      <c r="G95" s="41">
        <v>51.81</v>
      </c>
      <c r="H95" s="41">
        <v>50.28</v>
      </c>
      <c r="I95" s="41">
        <v>48.74</v>
      </c>
      <c r="J95" s="41">
        <v>47.2</v>
      </c>
      <c r="K95" s="41">
        <v>45.66</v>
      </c>
      <c r="L95" s="41">
        <v>44.12</v>
      </c>
      <c r="M95" s="41">
        <v>42.58</v>
      </c>
      <c r="N95" s="42">
        <v>41.05</v>
      </c>
      <c r="O95" s="13"/>
      <c r="P95" s="33"/>
      <c r="Q95" s="33"/>
      <c r="R95" s="33"/>
      <c r="S95" s="33"/>
      <c r="T95" s="33"/>
      <c r="U95" s="33"/>
      <c r="V95" s="33"/>
      <c r="W95" s="13"/>
      <c r="X95" s="13"/>
      <c r="Y95" s="13"/>
      <c r="Z95" s="13"/>
      <c r="AA95" s="13"/>
      <c r="AB95" s="13"/>
      <c r="AC95" s="13"/>
      <c r="AD95" s="13"/>
      <c r="AE95" s="13"/>
    </row>
    <row r="96" spans="1:31" s="14" customFormat="1" ht="9" customHeight="1" x14ac:dyDescent="0.2">
      <c r="A96" s="23"/>
      <c r="B96" s="25">
        <v>2420</v>
      </c>
      <c r="C96" s="25">
        <v>2440</v>
      </c>
      <c r="D96" s="18">
        <v>57.19</v>
      </c>
      <c r="E96" s="18">
        <v>55.65</v>
      </c>
      <c r="F96" s="18">
        <v>54.11</v>
      </c>
      <c r="G96" s="18">
        <v>52.57</v>
      </c>
      <c r="H96" s="18">
        <v>51.04</v>
      </c>
      <c r="I96" s="18">
        <v>49.5</v>
      </c>
      <c r="J96" s="18">
        <v>47.96</v>
      </c>
      <c r="K96" s="18">
        <v>46.42</v>
      </c>
      <c r="L96" s="18">
        <v>44.88</v>
      </c>
      <c r="M96" s="18">
        <v>43.34</v>
      </c>
      <c r="N96" s="19">
        <v>41.81</v>
      </c>
      <c r="O96" s="13"/>
      <c r="P96" s="33"/>
      <c r="Q96" s="33"/>
      <c r="R96" s="33"/>
      <c r="S96" s="33"/>
      <c r="T96" s="33"/>
      <c r="U96" s="33"/>
      <c r="V96" s="33"/>
      <c r="W96" s="13"/>
      <c r="X96" s="13"/>
      <c r="Y96" s="13"/>
      <c r="Z96" s="13"/>
      <c r="AA96" s="13"/>
      <c r="AB96" s="13"/>
      <c r="AC96" s="13"/>
      <c r="AD96" s="13"/>
      <c r="AE96" s="13"/>
    </row>
    <row r="97" spans="1:31" s="14" customFormat="1" ht="9" customHeight="1" x14ac:dyDescent="0.2">
      <c r="A97" s="23"/>
      <c r="B97" s="25">
        <v>2440</v>
      </c>
      <c r="C97" s="25">
        <v>2460</v>
      </c>
      <c r="D97" s="18">
        <v>57.95</v>
      </c>
      <c r="E97" s="18">
        <v>56.41</v>
      </c>
      <c r="F97" s="18">
        <v>54.87</v>
      </c>
      <c r="G97" s="18">
        <v>53.33</v>
      </c>
      <c r="H97" s="18">
        <v>51.8</v>
      </c>
      <c r="I97" s="18">
        <v>50.26</v>
      </c>
      <c r="J97" s="18">
        <v>48.72</v>
      </c>
      <c r="K97" s="18">
        <v>47.18</v>
      </c>
      <c r="L97" s="18">
        <v>45.64</v>
      </c>
      <c r="M97" s="18">
        <v>44.1</v>
      </c>
      <c r="N97" s="19">
        <v>42.57</v>
      </c>
      <c r="O97" s="13"/>
      <c r="P97" s="33"/>
      <c r="Q97" s="33"/>
      <c r="R97" s="33"/>
      <c r="S97" s="33"/>
      <c r="T97" s="33"/>
      <c r="U97" s="33"/>
      <c r="V97" s="33"/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 s="14" customFormat="1" ht="9" customHeight="1" x14ac:dyDescent="0.2">
      <c r="A98" s="23"/>
      <c r="B98" s="25">
        <v>2460</v>
      </c>
      <c r="C98" s="25">
        <v>2480</v>
      </c>
      <c r="D98" s="18">
        <v>58.71</v>
      </c>
      <c r="E98" s="18">
        <v>57.17</v>
      </c>
      <c r="F98" s="18">
        <v>55.63</v>
      </c>
      <c r="G98" s="18">
        <v>54.09</v>
      </c>
      <c r="H98" s="18">
        <v>52.56</v>
      </c>
      <c r="I98" s="18">
        <v>51.02</v>
      </c>
      <c r="J98" s="18">
        <v>49.48</v>
      </c>
      <c r="K98" s="18">
        <v>47.94</v>
      </c>
      <c r="L98" s="18">
        <v>46.4</v>
      </c>
      <c r="M98" s="18">
        <v>44.86</v>
      </c>
      <c r="N98" s="19">
        <v>43.33</v>
      </c>
      <c r="O98" s="13"/>
      <c r="P98" s="33"/>
      <c r="Q98" s="33"/>
      <c r="R98" s="33"/>
      <c r="S98" s="33"/>
      <c r="T98" s="33"/>
      <c r="U98" s="33"/>
      <c r="V98" s="33"/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 s="14" customFormat="1" ht="9" customHeight="1" x14ac:dyDescent="0.2">
      <c r="A99" s="23"/>
      <c r="B99" s="43">
        <v>2480</v>
      </c>
      <c r="C99" s="43">
        <v>2500</v>
      </c>
      <c r="D99" s="41">
        <v>59.47</v>
      </c>
      <c r="E99" s="41">
        <v>57.93</v>
      </c>
      <c r="F99" s="41">
        <v>56.39</v>
      </c>
      <c r="G99" s="41">
        <v>54.85</v>
      </c>
      <c r="H99" s="41">
        <v>53.32</v>
      </c>
      <c r="I99" s="41">
        <v>51.78</v>
      </c>
      <c r="J99" s="41">
        <v>50.24</v>
      </c>
      <c r="K99" s="41">
        <v>48.7</v>
      </c>
      <c r="L99" s="41">
        <v>47.16</v>
      </c>
      <c r="M99" s="41">
        <v>45.62</v>
      </c>
      <c r="N99" s="42">
        <v>44.09</v>
      </c>
      <c r="O99" s="13"/>
      <c r="P99" s="33"/>
      <c r="Q99" s="33"/>
      <c r="R99" s="33"/>
      <c r="S99" s="33"/>
      <c r="T99" s="33"/>
      <c r="U99" s="33"/>
      <c r="V99" s="33"/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 s="14" customFormat="1" ht="9" customHeight="1" x14ac:dyDescent="0.2">
      <c r="A100" s="23"/>
      <c r="B100" s="25">
        <v>2500</v>
      </c>
      <c r="C100" s="25">
        <v>2520</v>
      </c>
      <c r="D100" s="18">
        <v>60.23</v>
      </c>
      <c r="E100" s="18">
        <v>58.69</v>
      </c>
      <c r="F100" s="18">
        <v>57.15</v>
      </c>
      <c r="G100" s="18">
        <v>55.61</v>
      </c>
      <c r="H100" s="18">
        <v>54.08</v>
      </c>
      <c r="I100" s="18">
        <v>52.54</v>
      </c>
      <c r="J100" s="18">
        <v>51</v>
      </c>
      <c r="K100" s="18">
        <v>49.46</v>
      </c>
      <c r="L100" s="18">
        <v>47.92</v>
      </c>
      <c r="M100" s="18">
        <v>46.38</v>
      </c>
      <c r="N100" s="19">
        <v>44.85</v>
      </c>
      <c r="O100" s="13"/>
      <c r="P100" s="33"/>
      <c r="Q100" s="33"/>
      <c r="R100" s="33"/>
      <c r="S100" s="33"/>
      <c r="T100" s="33"/>
      <c r="U100" s="33"/>
      <c r="V100" s="3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s="14" customFormat="1" ht="9" customHeight="1" x14ac:dyDescent="0.2">
      <c r="A101" s="23"/>
      <c r="B101" s="25">
        <v>2520</v>
      </c>
      <c r="C101" s="25">
        <v>2540</v>
      </c>
      <c r="D101" s="18">
        <v>60.99</v>
      </c>
      <c r="E101" s="18">
        <v>59.45</v>
      </c>
      <c r="F101" s="18">
        <v>57.91</v>
      </c>
      <c r="G101" s="18">
        <v>56.37</v>
      </c>
      <c r="H101" s="18">
        <v>54.84</v>
      </c>
      <c r="I101" s="18">
        <v>53.3</v>
      </c>
      <c r="J101" s="18">
        <v>51.76</v>
      </c>
      <c r="K101" s="18">
        <v>50.22</v>
      </c>
      <c r="L101" s="18">
        <v>48.68</v>
      </c>
      <c r="M101" s="18">
        <v>47.14</v>
      </c>
      <c r="N101" s="19">
        <v>45.61</v>
      </c>
      <c r="O101" s="13"/>
      <c r="P101" s="33"/>
      <c r="Q101" s="33"/>
      <c r="R101" s="33"/>
      <c r="S101" s="33"/>
      <c r="T101" s="33"/>
      <c r="U101" s="33"/>
      <c r="V101" s="3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s="14" customFormat="1" ht="9" customHeight="1" x14ac:dyDescent="0.2">
      <c r="A102" s="23"/>
      <c r="B102" s="25">
        <v>2540</v>
      </c>
      <c r="C102" s="25">
        <v>2560</v>
      </c>
      <c r="D102" s="18">
        <v>61.75</v>
      </c>
      <c r="E102" s="18">
        <v>60.21</v>
      </c>
      <c r="F102" s="18">
        <v>58.67</v>
      </c>
      <c r="G102" s="18">
        <v>57.13</v>
      </c>
      <c r="H102" s="18">
        <v>55.6</v>
      </c>
      <c r="I102" s="18">
        <v>54.06</v>
      </c>
      <c r="J102" s="18">
        <v>52.52</v>
      </c>
      <c r="K102" s="18">
        <v>50.98</v>
      </c>
      <c r="L102" s="18">
        <v>49.44</v>
      </c>
      <c r="M102" s="18">
        <v>47.9</v>
      </c>
      <c r="N102" s="19">
        <v>46.37</v>
      </c>
      <c r="O102" s="13"/>
      <c r="P102" s="33"/>
      <c r="Q102" s="33"/>
      <c r="R102" s="33"/>
      <c r="S102" s="33"/>
      <c r="T102" s="33"/>
      <c r="U102" s="33"/>
      <c r="V102" s="3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s="14" customFormat="1" ht="9" customHeight="1" x14ac:dyDescent="0.2">
      <c r="A103" s="23"/>
      <c r="B103" s="43">
        <v>2560</v>
      </c>
      <c r="C103" s="43">
        <v>2580</v>
      </c>
      <c r="D103" s="41">
        <v>62.51</v>
      </c>
      <c r="E103" s="41">
        <v>60.97</v>
      </c>
      <c r="F103" s="41">
        <v>59.43</v>
      </c>
      <c r="G103" s="41">
        <v>57.89</v>
      </c>
      <c r="H103" s="41">
        <v>56.36</v>
      </c>
      <c r="I103" s="41">
        <v>54.82</v>
      </c>
      <c r="J103" s="41">
        <v>53.28</v>
      </c>
      <c r="K103" s="41">
        <v>51.74</v>
      </c>
      <c r="L103" s="41">
        <v>50.2</v>
      </c>
      <c r="M103" s="41">
        <v>48.66</v>
      </c>
      <c r="N103" s="42">
        <v>47.13</v>
      </c>
      <c r="O103" s="13"/>
      <c r="P103" s="33"/>
      <c r="Q103" s="33"/>
      <c r="R103" s="33"/>
      <c r="S103" s="33"/>
      <c r="T103" s="33"/>
      <c r="U103" s="33"/>
      <c r="V103" s="3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pans="1:31" s="14" customFormat="1" ht="9" customHeight="1" x14ac:dyDescent="0.2">
      <c r="A104" s="23"/>
      <c r="B104" s="25">
        <v>2580</v>
      </c>
      <c r="C104" s="25">
        <v>2600</v>
      </c>
      <c r="D104" s="18">
        <v>63.27</v>
      </c>
      <c r="E104" s="18">
        <v>61.73</v>
      </c>
      <c r="F104" s="18">
        <v>60.19</v>
      </c>
      <c r="G104" s="18">
        <v>58.65</v>
      </c>
      <c r="H104" s="18">
        <v>57.12</v>
      </c>
      <c r="I104" s="18">
        <v>55.58</v>
      </c>
      <c r="J104" s="18">
        <v>54.04</v>
      </c>
      <c r="K104" s="18">
        <v>52.5</v>
      </c>
      <c r="L104" s="18">
        <v>50.96</v>
      </c>
      <c r="M104" s="18">
        <v>49.42</v>
      </c>
      <c r="N104" s="19">
        <v>47.89</v>
      </c>
      <c r="O104" s="13"/>
      <c r="P104" s="33"/>
      <c r="Q104" s="33"/>
      <c r="R104" s="33"/>
      <c r="S104" s="33"/>
      <c r="T104" s="33"/>
      <c r="U104" s="33"/>
      <c r="V104" s="3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pans="1:31" s="14" customFormat="1" ht="9" customHeight="1" x14ac:dyDescent="0.2">
      <c r="A105" s="23"/>
      <c r="B105" s="25">
        <v>2600</v>
      </c>
      <c r="C105" s="25">
        <v>2620</v>
      </c>
      <c r="D105" s="18">
        <v>64.03</v>
      </c>
      <c r="E105" s="18">
        <v>62.49</v>
      </c>
      <c r="F105" s="18">
        <v>60.95</v>
      </c>
      <c r="G105" s="18">
        <v>59.41</v>
      </c>
      <c r="H105" s="18">
        <v>57.88</v>
      </c>
      <c r="I105" s="18">
        <v>56.34</v>
      </c>
      <c r="J105" s="18">
        <v>54.8</v>
      </c>
      <c r="K105" s="18">
        <v>53.26</v>
      </c>
      <c r="L105" s="18">
        <v>51.72</v>
      </c>
      <c r="M105" s="18">
        <v>50.18</v>
      </c>
      <c r="N105" s="19">
        <v>48.65</v>
      </c>
      <c r="O105" s="13"/>
      <c r="P105" s="33"/>
      <c r="Q105" s="33"/>
      <c r="R105" s="33"/>
      <c r="S105" s="33"/>
      <c r="T105" s="33"/>
      <c r="U105" s="33"/>
      <c r="V105" s="3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1:31" s="14" customFormat="1" ht="9" customHeight="1" x14ac:dyDescent="0.2">
      <c r="A106" s="23"/>
      <c r="B106" s="25">
        <v>2620</v>
      </c>
      <c r="C106" s="25">
        <v>2640</v>
      </c>
      <c r="D106" s="18">
        <v>64.790000000000006</v>
      </c>
      <c r="E106" s="18">
        <v>63.25</v>
      </c>
      <c r="F106" s="18">
        <v>61.71</v>
      </c>
      <c r="G106" s="18">
        <v>60.17</v>
      </c>
      <c r="H106" s="18">
        <v>58.64</v>
      </c>
      <c r="I106" s="18">
        <v>57.1</v>
      </c>
      <c r="J106" s="18">
        <v>55.56</v>
      </c>
      <c r="K106" s="18">
        <v>54.02</v>
      </c>
      <c r="L106" s="18">
        <v>52.48</v>
      </c>
      <c r="M106" s="18">
        <v>50.94</v>
      </c>
      <c r="N106" s="19">
        <v>49.41</v>
      </c>
      <c r="O106" s="13"/>
      <c r="P106" s="33"/>
      <c r="Q106" s="33"/>
      <c r="R106" s="33"/>
      <c r="S106" s="33"/>
      <c r="T106" s="33"/>
      <c r="U106" s="33"/>
      <c r="V106" s="3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s="14" customFormat="1" ht="9" customHeight="1" x14ac:dyDescent="0.2">
      <c r="A107" s="23"/>
      <c r="B107" s="43">
        <v>2640</v>
      </c>
      <c r="C107" s="43">
        <v>2660</v>
      </c>
      <c r="D107" s="41">
        <v>65.55</v>
      </c>
      <c r="E107" s="41">
        <v>64.010000000000005</v>
      </c>
      <c r="F107" s="41">
        <v>62.47</v>
      </c>
      <c r="G107" s="41">
        <v>60.93</v>
      </c>
      <c r="H107" s="41">
        <v>59.4</v>
      </c>
      <c r="I107" s="41">
        <v>57.86</v>
      </c>
      <c r="J107" s="41">
        <v>56.32</v>
      </c>
      <c r="K107" s="41">
        <v>54.78</v>
      </c>
      <c r="L107" s="41">
        <v>53.24</v>
      </c>
      <c r="M107" s="41">
        <v>51.7</v>
      </c>
      <c r="N107" s="42">
        <v>50.17</v>
      </c>
      <c r="O107" s="13"/>
      <c r="P107" s="33"/>
      <c r="Q107" s="33"/>
      <c r="R107" s="33"/>
      <c r="S107" s="33"/>
      <c r="T107" s="33"/>
      <c r="U107" s="33"/>
      <c r="V107" s="3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s="14" customFormat="1" ht="9" customHeight="1" x14ac:dyDescent="0.2">
      <c r="A108" s="23"/>
      <c r="B108" s="25">
        <v>2660</v>
      </c>
      <c r="C108" s="25">
        <v>2680</v>
      </c>
      <c r="D108" s="18">
        <v>66.31</v>
      </c>
      <c r="E108" s="18">
        <v>64.77</v>
      </c>
      <c r="F108" s="18">
        <v>63.23</v>
      </c>
      <c r="G108" s="18">
        <v>61.69</v>
      </c>
      <c r="H108" s="18">
        <v>60.16</v>
      </c>
      <c r="I108" s="18">
        <v>58.62</v>
      </c>
      <c r="J108" s="18">
        <v>57.08</v>
      </c>
      <c r="K108" s="18">
        <v>55.54</v>
      </c>
      <c r="L108" s="18">
        <v>54</v>
      </c>
      <c r="M108" s="18">
        <v>52.46</v>
      </c>
      <c r="N108" s="19">
        <v>50.93</v>
      </c>
      <c r="O108" s="13"/>
      <c r="P108" s="33"/>
      <c r="Q108" s="33"/>
      <c r="R108" s="33"/>
      <c r="S108" s="33"/>
      <c r="T108" s="33"/>
      <c r="U108" s="33"/>
      <c r="V108" s="3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s="14" customFormat="1" ht="9" customHeight="1" x14ac:dyDescent="0.2">
      <c r="A109" s="23"/>
      <c r="B109" s="25">
        <v>2680</v>
      </c>
      <c r="C109" s="25">
        <v>2700</v>
      </c>
      <c r="D109" s="18">
        <v>67.069999999999993</v>
      </c>
      <c r="E109" s="18">
        <v>65.53</v>
      </c>
      <c r="F109" s="18">
        <v>63.99</v>
      </c>
      <c r="G109" s="18">
        <v>62.45</v>
      </c>
      <c r="H109" s="18">
        <v>60.92</v>
      </c>
      <c r="I109" s="18">
        <v>59.38</v>
      </c>
      <c r="J109" s="18">
        <v>57.84</v>
      </c>
      <c r="K109" s="18">
        <v>56.3</v>
      </c>
      <c r="L109" s="18">
        <v>54.76</v>
      </c>
      <c r="M109" s="18">
        <v>53.22</v>
      </c>
      <c r="N109" s="19">
        <v>51.69</v>
      </c>
      <c r="O109" s="13"/>
      <c r="P109" s="33"/>
      <c r="Q109" s="33"/>
      <c r="R109" s="33"/>
      <c r="S109" s="33"/>
      <c r="T109" s="33"/>
      <c r="U109" s="33"/>
      <c r="V109" s="3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s="14" customFormat="1" ht="9" customHeight="1" x14ac:dyDescent="0.2">
      <c r="A110" s="23"/>
      <c r="B110" s="25">
        <v>2700</v>
      </c>
      <c r="C110" s="25">
        <v>2720</v>
      </c>
      <c r="D110" s="18">
        <v>67.83</v>
      </c>
      <c r="E110" s="18">
        <v>66.290000000000006</v>
      </c>
      <c r="F110" s="18">
        <v>64.75</v>
      </c>
      <c r="G110" s="18">
        <v>63.21</v>
      </c>
      <c r="H110" s="18">
        <v>61.68</v>
      </c>
      <c r="I110" s="18">
        <v>60.14</v>
      </c>
      <c r="J110" s="18">
        <v>58.6</v>
      </c>
      <c r="K110" s="18">
        <v>57.06</v>
      </c>
      <c r="L110" s="18">
        <v>55.52</v>
      </c>
      <c r="M110" s="18">
        <v>53.98</v>
      </c>
      <c r="N110" s="19">
        <v>52.45</v>
      </c>
      <c r="O110" s="13"/>
      <c r="P110" s="33"/>
      <c r="Q110" s="33"/>
      <c r="R110" s="33"/>
      <c r="S110" s="33"/>
      <c r="T110" s="33"/>
      <c r="U110" s="33"/>
      <c r="V110" s="3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s="14" customFormat="1" ht="9" customHeight="1" x14ac:dyDescent="0.2">
      <c r="A111" s="23"/>
      <c r="B111" s="43">
        <v>2720</v>
      </c>
      <c r="C111" s="43">
        <v>2740</v>
      </c>
      <c r="D111" s="41">
        <v>68.59</v>
      </c>
      <c r="E111" s="41">
        <v>67.05</v>
      </c>
      <c r="F111" s="41">
        <v>65.510000000000005</v>
      </c>
      <c r="G111" s="41">
        <v>63.97</v>
      </c>
      <c r="H111" s="41">
        <v>62.44</v>
      </c>
      <c r="I111" s="41">
        <v>60.9</v>
      </c>
      <c r="J111" s="41">
        <v>59.36</v>
      </c>
      <c r="K111" s="41">
        <v>57.82</v>
      </c>
      <c r="L111" s="41">
        <v>56.28</v>
      </c>
      <c r="M111" s="41">
        <v>54.74</v>
      </c>
      <c r="N111" s="42">
        <v>53.21</v>
      </c>
      <c r="O111" s="13"/>
      <c r="P111" s="33"/>
      <c r="Q111" s="33"/>
      <c r="R111" s="33"/>
      <c r="S111" s="33"/>
      <c r="T111" s="33"/>
      <c r="U111" s="33"/>
      <c r="V111" s="33"/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s="14" customFormat="1" ht="9" customHeight="1" x14ac:dyDescent="0.2">
      <c r="A112" s="23"/>
      <c r="B112" s="25">
        <v>2740</v>
      </c>
      <c r="C112" s="25">
        <v>2760</v>
      </c>
      <c r="D112" s="18">
        <v>69.349999999999994</v>
      </c>
      <c r="E112" s="18">
        <v>67.81</v>
      </c>
      <c r="F112" s="18">
        <v>66.27</v>
      </c>
      <c r="G112" s="18">
        <v>64.73</v>
      </c>
      <c r="H112" s="18">
        <v>63.2</v>
      </c>
      <c r="I112" s="18">
        <v>61.66</v>
      </c>
      <c r="J112" s="18">
        <v>60.12</v>
      </c>
      <c r="K112" s="18">
        <v>58.58</v>
      </c>
      <c r="L112" s="18">
        <v>57.04</v>
      </c>
      <c r="M112" s="18">
        <v>55.5</v>
      </c>
      <c r="N112" s="19">
        <v>53.97</v>
      </c>
      <c r="O112" s="13"/>
      <c r="P112" s="33"/>
      <c r="Q112" s="33"/>
      <c r="R112" s="33"/>
      <c r="S112" s="33"/>
      <c r="T112" s="33"/>
      <c r="U112" s="33"/>
      <c r="V112" s="33"/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31" s="14" customFormat="1" ht="9" customHeight="1" x14ac:dyDescent="0.2">
      <c r="A113" s="23"/>
      <c r="B113" s="25">
        <v>2760</v>
      </c>
      <c r="C113" s="25">
        <v>2780</v>
      </c>
      <c r="D113" s="18">
        <v>70.11</v>
      </c>
      <c r="E113" s="18">
        <v>68.569999999999993</v>
      </c>
      <c r="F113" s="18">
        <v>67.03</v>
      </c>
      <c r="G113" s="18">
        <v>65.489999999999995</v>
      </c>
      <c r="H113" s="18">
        <v>63.96</v>
      </c>
      <c r="I113" s="18">
        <v>62.42</v>
      </c>
      <c r="J113" s="18">
        <v>60.88</v>
      </c>
      <c r="K113" s="18">
        <v>59.34</v>
      </c>
      <c r="L113" s="18">
        <v>57.8</v>
      </c>
      <c r="M113" s="18">
        <v>56.26</v>
      </c>
      <c r="N113" s="19">
        <v>54.73</v>
      </c>
      <c r="O113" s="13"/>
      <c r="P113" s="33"/>
      <c r="Q113" s="33"/>
      <c r="R113" s="33"/>
      <c r="S113" s="33"/>
      <c r="T113" s="33"/>
      <c r="U113" s="33"/>
      <c r="V113" s="33"/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31" s="14" customFormat="1" ht="9" customHeight="1" x14ac:dyDescent="0.2">
      <c r="A114" s="23"/>
      <c r="B114" s="25">
        <v>2780</v>
      </c>
      <c r="C114" s="25">
        <v>2800</v>
      </c>
      <c r="D114" s="18">
        <v>70.87</v>
      </c>
      <c r="E114" s="18">
        <v>69.33</v>
      </c>
      <c r="F114" s="18">
        <v>67.790000000000006</v>
      </c>
      <c r="G114" s="18">
        <v>66.25</v>
      </c>
      <c r="H114" s="18">
        <v>64.72</v>
      </c>
      <c r="I114" s="18">
        <v>63.18</v>
      </c>
      <c r="J114" s="18">
        <v>61.64</v>
      </c>
      <c r="K114" s="18">
        <v>60.1</v>
      </c>
      <c r="L114" s="18">
        <v>58.56</v>
      </c>
      <c r="M114" s="18">
        <v>57.02</v>
      </c>
      <c r="N114" s="19">
        <v>55.49</v>
      </c>
      <c r="O114" s="13"/>
      <c r="P114" s="33"/>
      <c r="Q114" s="33"/>
      <c r="R114" s="33"/>
      <c r="S114" s="33"/>
      <c r="T114" s="33"/>
      <c r="U114" s="33"/>
      <c r="V114" s="33"/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31" s="14" customFormat="1" ht="9" customHeight="1" x14ac:dyDescent="0.2">
      <c r="A115" s="23"/>
      <c r="B115" s="43">
        <v>2800</v>
      </c>
      <c r="C115" s="43">
        <v>2820</v>
      </c>
      <c r="D115" s="41">
        <v>71.63</v>
      </c>
      <c r="E115" s="41">
        <v>70.09</v>
      </c>
      <c r="F115" s="41">
        <v>68.55</v>
      </c>
      <c r="G115" s="41">
        <v>67.010000000000005</v>
      </c>
      <c r="H115" s="41">
        <v>65.48</v>
      </c>
      <c r="I115" s="41">
        <v>63.94</v>
      </c>
      <c r="J115" s="41">
        <v>62.4</v>
      </c>
      <c r="K115" s="41">
        <v>60.86</v>
      </c>
      <c r="L115" s="41">
        <v>59.32</v>
      </c>
      <c r="M115" s="41">
        <v>57.78</v>
      </c>
      <c r="N115" s="42">
        <v>56.25</v>
      </c>
      <c r="O115" s="13"/>
      <c r="P115" s="33"/>
      <c r="Q115" s="33"/>
      <c r="R115" s="33"/>
      <c r="S115" s="33"/>
      <c r="T115" s="33"/>
      <c r="U115" s="33"/>
      <c r="V115" s="33"/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31" s="14" customFormat="1" ht="9" customHeight="1" x14ac:dyDescent="0.2">
      <c r="A116" s="23"/>
      <c r="B116" s="25">
        <v>2820</v>
      </c>
      <c r="C116" s="25">
        <v>2840</v>
      </c>
      <c r="D116" s="18">
        <v>72.39</v>
      </c>
      <c r="E116" s="18">
        <v>70.849999999999994</v>
      </c>
      <c r="F116" s="18">
        <v>69.31</v>
      </c>
      <c r="G116" s="18">
        <v>67.77</v>
      </c>
      <c r="H116" s="18">
        <v>66.239999999999995</v>
      </c>
      <c r="I116" s="18">
        <v>64.7</v>
      </c>
      <c r="J116" s="18">
        <v>63.16</v>
      </c>
      <c r="K116" s="18">
        <v>61.62</v>
      </c>
      <c r="L116" s="18">
        <v>60.08</v>
      </c>
      <c r="M116" s="18">
        <v>58.54</v>
      </c>
      <c r="N116" s="19">
        <v>57.01</v>
      </c>
      <c r="O116" s="13"/>
      <c r="P116" s="33"/>
      <c r="Q116" s="33"/>
      <c r="R116" s="33"/>
      <c r="S116" s="33"/>
      <c r="T116" s="33"/>
      <c r="U116" s="33"/>
      <c r="V116" s="33"/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31" s="14" customFormat="1" ht="9" customHeight="1" x14ac:dyDescent="0.2">
      <c r="A117" s="23"/>
      <c r="B117" s="25">
        <v>2840</v>
      </c>
      <c r="C117" s="25">
        <v>2860</v>
      </c>
      <c r="D117" s="18">
        <v>73.150000000000006</v>
      </c>
      <c r="E117" s="18">
        <v>71.61</v>
      </c>
      <c r="F117" s="18">
        <v>70.069999999999993</v>
      </c>
      <c r="G117" s="18">
        <v>68.53</v>
      </c>
      <c r="H117" s="18">
        <v>67</v>
      </c>
      <c r="I117" s="18">
        <v>65.459999999999994</v>
      </c>
      <c r="J117" s="18">
        <v>63.92</v>
      </c>
      <c r="K117" s="18">
        <v>62.38</v>
      </c>
      <c r="L117" s="18">
        <v>60.84</v>
      </c>
      <c r="M117" s="18">
        <v>59.3</v>
      </c>
      <c r="N117" s="19">
        <v>57.77</v>
      </c>
      <c r="O117" s="13"/>
      <c r="P117" s="33"/>
      <c r="Q117" s="33"/>
      <c r="R117" s="33"/>
      <c r="S117" s="33"/>
      <c r="T117" s="33"/>
      <c r="U117" s="33"/>
      <c r="V117" s="33"/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31" s="14" customFormat="1" ht="9" customHeight="1" x14ac:dyDescent="0.2">
      <c r="A118" s="23"/>
      <c r="B118" s="25">
        <v>2860</v>
      </c>
      <c r="C118" s="25">
        <v>2880</v>
      </c>
      <c r="D118" s="18">
        <v>73.91</v>
      </c>
      <c r="E118" s="18">
        <v>72.37</v>
      </c>
      <c r="F118" s="18">
        <v>70.83</v>
      </c>
      <c r="G118" s="18">
        <v>69.290000000000006</v>
      </c>
      <c r="H118" s="18">
        <v>67.760000000000005</v>
      </c>
      <c r="I118" s="18">
        <v>66.22</v>
      </c>
      <c r="J118" s="18">
        <v>64.680000000000007</v>
      </c>
      <c r="K118" s="18">
        <v>63.14</v>
      </c>
      <c r="L118" s="18">
        <v>61.6</v>
      </c>
      <c r="M118" s="18">
        <v>60.06</v>
      </c>
      <c r="N118" s="19">
        <v>58.53</v>
      </c>
      <c r="O118" s="13"/>
      <c r="P118" s="33"/>
      <c r="Q118" s="33"/>
      <c r="R118" s="33"/>
      <c r="S118" s="33"/>
      <c r="T118" s="33"/>
      <c r="U118" s="33"/>
      <c r="V118" s="33"/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31" s="14" customFormat="1" ht="9" customHeight="1" x14ac:dyDescent="0.2">
      <c r="A119" s="23"/>
      <c r="B119" s="43">
        <v>2880</v>
      </c>
      <c r="C119" s="43">
        <v>2900</v>
      </c>
      <c r="D119" s="41">
        <v>74.67</v>
      </c>
      <c r="E119" s="41">
        <v>73.13</v>
      </c>
      <c r="F119" s="41">
        <v>71.59</v>
      </c>
      <c r="G119" s="41">
        <v>70.05</v>
      </c>
      <c r="H119" s="41">
        <v>68.52</v>
      </c>
      <c r="I119" s="41">
        <v>66.98</v>
      </c>
      <c r="J119" s="41">
        <v>65.44</v>
      </c>
      <c r="K119" s="41">
        <v>63.9</v>
      </c>
      <c r="L119" s="41">
        <v>62.36</v>
      </c>
      <c r="M119" s="41">
        <v>60.82</v>
      </c>
      <c r="N119" s="42">
        <v>59.29</v>
      </c>
      <c r="O119" s="13"/>
      <c r="P119" s="33"/>
      <c r="Q119" s="33"/>
      <c r="R119" s="33"/>
      <c r="S119" s="33"/>
      <c r="T119" s="33"/>
      <c r="U119" s="33"/>
      <c r="V119" s="33"/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 s="14" customFormat="1" ht="9" customHeight="1" x14ac:dyDescent="0.2">
      <c r="A120" s="23"/>
      <c r="B120" s="25">
        <v>2900</v>
      </c>
      <c r="C120" s="25">
        <v>2920</v>
      </c>
      <c r="D120" s="18">
        <v>75.430000000000007</v>
      </c>
      <c r="E120" s="18">
        <v>73.89</v>
      </c>
      <c r="F120" s="18">
        <v>72.349999999999994</v>
      </c>
      <c r="G120" s="18">
        <v>70.81</v>
      </c>
      <c r="H120" s="18">
        <v>69.28</v>
      </c>
      <c r="I120" s="18">
        <v>67.739999999999995</v>
      </c>
      <c r="J120" s="18">
        <v>66.2</v>
      </c>
      <c r="K120" s="18">
        <v>64.66</v>
      </c>
      <c r="L120" s="18">
        <v>63.12</v>
      </c>
      <c r="M120" s="18">
        <v>61.58</v>
      </c>
      <c r="N120" s="19">
        <v>60.05</v>
      </c>
      <c r="O120" s="13"/>
      <c r="P120" s="33"/>
      <c r="Q120" s="33"/>
      <c r="R120" s="33"/>
      <c r="S120" s="33"/>
      <c r="T120" s="33"/>
      <c r="U120" s="33"/>
      <c r="V120" s="33"/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 s="14" customFormat="1" ht="9" customHeight="1" x14ac:dyDescent="0.2">
      <c r="A121" s="23"/>
      <c r="B121" s="25">
        <v>2920</v>
      </c>
      <c r="C121" s="25">
        <v>2940</v>
      </c>
      <c r="D121" s="18">
        <v>76.19</v>
      </c>
      <c r="E121" s="18">
        <v>74.650000000000006</v>
      </c>
      <c r="F121" s="18">
        <v>73.11</v>
      </c>
      <c r="G121" s="18">
        <v>71.569999999999993</v>
      </c>
      <c r="H121" s="18">
        <v>70.040000000000006</v>
      </c>
      <c r="I121" s="18">
        <v>68.5</v>
      </c>
      <c r="J121" s="18">
        <v>66.959999999999994</v>
      </c>
      <c r="K121" s="18">
        <v>65.42</v>
      </c>
      <c r="L121" s="18">
        <v>63.88</v>
      </c>
      <c r="M121" s="18">
        <v>62.34</v>
      </c>
      <c r="N121" s="19">
        <v>60.81</v>
      </c>
      <c r="O121" s="13"/>
      <c r="P121" s="33"/>
      <c r="Q121" s="33"/>
      <c r="R121" s="33"/>
      <c r="S121" s="33"/>
      <c r="T121" s="33"/>
      <c r="U121" s="33"/>
      <c r="V121" s="33"/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31" s="14" customFormat="1" ht="9" customHeight="1" x14ac:dyDescent="0.2">
      <c r="A122" s="23"/>
      <c r="B122" s="25">
        <v>2940</v>
      </c>
      <c r="C122" s="25">
        <v>2960</v>
      </c>
      <c r="D122" s="18">
        <v>76.95</v>
      </c>
      <c r="E122" s="18">
        <v>75.41</v>
      </c>
      <c r="F122" s="18">
        <v>73.87</v>
      </c>
      <c r="G122" s="18">
        <v>72.33</v>
      </c>
      <c r="H122" s="18">
        <v>70.8</v>
      </c>
      <c r="I122" s="18">
        <v>69.260000000000005</v>
      </c>
      <c r="J122" s="18">
        <v>67.72</v>
      </c>
      <c r="K122" s="18">
        <v>66.180000000000007</v>
      </c>
      <c r="L122" s="18">
        <v>64.64</v>
      </c>
      <c r="M122" s="18">
        <v>63.1</v>
      </c>
      <c r="N122" s="19">
        <v>61.57</v>
      </c>
      <c r="O122" s="13"/>
      <c r="P122" s="33"/>
      <c r="Q122" s="33"/>
      <c r="R122" s="33"/>
      <c r="S122" s="33"/>
      <c r="T122" s="33"/>
      <c r="U122" s="33"/>
      <c r="V122" s="33"/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31" s="14" customFormat="1" ht="9" customHeight="1" x14ac:dyDescent="0.2">
      <c r="A123" s="23"/>
      <c r="B123" s="43">
        <v>2960</v>
      </c>
      <c r="C123" s="43">
        <v>2980</v>
      </c>
      <c r="D123" s="41">
        <v>77.709999999999994</v>
      </c>
      <c r="E123" s="41">
        <v>76.17</v>
      </c>
      <c r="F123" s="41">
        <v>74.63</v>
      </c>
      <c r="G123" s="41">
        <v>73.09</v>
      </c>
      <c r="H123" s="41">
        <v>71.56</v>
      </c>
      <c r="I123" s="41">
        <v>70.02</v>
      </c>
      <c r="J123" s="41">
        <v>68.48</v>
      </c>
      <c r="K123" s="41">
        <v>66.94</v>
      </c>
      <c r="L123" s="41">
        <v>65.400000000000006</v>
      </c>
      <c r="M123" s="41">
        <v>63.86</v>
      </c>
      <c r="N123" s="42">
        <v>62.33</v>
      </c>
      <c r="O123" s="13"/>
      <c r="P123" s="33"/>
      <c r="Q123" s="33"/>
      <c r="R123" s="33"/>
      <c r="S123" s="33"/>
      <c r="T123" s="33"/>
      <c r="U123" s="33"/>
      <c r="V123" s="33"/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31" s="14" customFormat="1" ht="9" customHeight="1" x14ac:dyDescent="0.2">
      <c r="A124" s="23"/>
      <c r="B124" s="25">
        <v>2980</v>
      </c>
      <c r="C124" s="25">
        <v>3000</v>
      </c>
      <c r="D124" s="18">
        <v>78.47</v>
      </c>
      <c r="E124" s="18">
        <v>76.930000000000007</v>
      </c>
      <c r="F124" s="18">
        <v>75.39</v>
      </c>
      <c r="G124" s="18">
        <v>73.849999999999994</v>
      </c>
      <c r="H124" s="18">
        <v>72.319999999999993</v>
      </c>
      <c r="I124" s="18">
        <v>70.78</v>
      </c>
      <c r="J124" s="18">
        <v>69.239999999999995</v>
      </c>
      <c r="K124" s="18">
        <v>67.7</v>
      </c>
      <c r="L124" s="18">
        <v>66.16</v>
      </c>
      <c r="M124" s="18">
        <v>64.62</v>
      </c>
      <c r="N124" s="19">
        <v>63.09</v>
      </c>
      <c r="O124" s="13"/>
      <c r="P124" s="33"/>
      <c r="Q124" s="33"/>
      <c r="R124" s="33"/>
      <c r="S124" s="33"/>
      <c r="T124" s="33"/>
      <c r="U124" s="33"/>
      <c r="V124" s="33"/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 s="14" customFormat="1" ht="9" customHeight="1" x14ac:dyDescent="0.2">
      <c r="A125" s="23"/>
      <c r="B125" s="25">
        <v>3000</v>
      </c>
      <c r="C125" s="25">
        <v>3020</v>
      </c>
      <c r="D125" s="18">
        <v>79.23</v>
      </c>
      <c r="E125" s="18">
        <v>77.69</v>
      </c>
      <c r="F125" s="18">
        <v>76.150000000000006</v>
      </c>
      <c r="G125" s="18">
        <v>74.61</v>
      </c>
      <c r="H125" s="18">
        <v>73.08</v>
      </c>
      <c r="I125" s="18">
        <v>71.540000000000006</v>
      </c>
      <c r="J125" s="18">
        <v>70</v>
      </c>
      <c r="K125" s="18">
        <v>68.459999999999994</v>
      </c>
      <c r="L125" s="18">
        <v>66.92</v>
      </c>
      <c r="M125" s="18">
        <v>65.38</v>
      </c>
      <c r="N125" s="19">
        <v>63.85</v>
      </c>
      <c r="O125" s="13"/>
      <c r="P125" s="33"/>
      <c r="Q125" s="33"/>
      <c r="R125" s="33"/>
      <c r="S125" s="33"/>
      <c r="T125" s="33"/>
      <c r="U125" s="33"/>
      <c r="V125" s="33"/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 s="14" customFormat="1" ht="9" customHeight="1" x14ac:dyDescent="0.2">
      <c r="A126" s="23"/>
      <c r="B126" s="25">
        <v>3020</v>
      </c>
      <c r="C126" s="25">
        <v>3040</v>
      </c>
      <c r="D126" s="18">
        <v>79.989999999999995</v>
      </c>
      <c r="E126" s="18">
        <v>78.45</v>
      </c>
      <c r="F126" s="18">
        <v>76.91</v>
      </c>
      <c r="G126" s="18">
        <v>75.37</v>
      </c>
      <c r="H126" s="18">
        <v>73.84</v>
      </c>
      <c r="I126" s="18">
        <v>72.3</v>
      </c>
      <c r="J126" s="18">
        <v>70.760000000000005</v>
      </c>
      <c r="K126" s="18">
        <v>69.22</v>
      </c>
      <c r="L126" s="18">
        <v>67.680000000000007</v>
      </c>
      <c r="M126" s="18">
        <v>66.14</v>
      </c>
      <c r="N126" s="19">
        <v>64.61</v>
      </c>
      <c r="O126" s="13"/>
      <c r="P126" s="33"/>
      <c r="Q126" s="33"/>
      <c r="R126" s="33"/>
      <c r="S126" s="33"/>
      <c r="T126" s="33"/>
      <c r="U126" s="33"/>
      <c r="V126" s="33"/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31" s="14" customFormat="1" ht="9" customHeight="1" x14ac:dyDescent="0.2">
      <c r="A127" s="23"/>
      <c r="B127" s="43">
        <v>3040</v>
      </c>
      <c r="C127" s="43">
        <v>3060</v>
      </c>
      <c r="D127" s="41">
        <v>80.75</v>
      </c>
      <c r="E127" s="41">
        <v>79.209999999999994</v>
      </c>
      <c r="F127" s="41">
        <v>77.67</v>
      </c>
      <c r="G127" s="41">
        <v>76.13</v>
      </c>
      <c r="H127" s="41">
        <v>74.599999999999994</v>
      </c>
      <c r="I127" s="41">
        <v>73.06</v>
      </c>
      <c r="J127" s="41">
        <v>71.52</v>
      </c>
      <c r="K127" s="41">
        <v>69.98</v>
      </c>
      <c r="L127" s="41">
        <v>68.44</v>
      </c>
      <c r="M127" s="41">
        <v>66.900000000000006</v>
      </c>
      <c r="N127" s="42">
        <v>65.37</v>
      </c>
      <c r="O127" s="13"/>
      <c r="P127" s="33"/>
      <c r="Q127" s="33"/>
      <c r="R127" s="33"/>
      <c r="S127" s="33"/>
      <c r="T127" s="33"/>
      <c r="U127" s="33"/>
      <c r="V127" s="33"/>
      <c r="W127" s="13"/>
      <c r="X127" s="13"/>
      <c r="Y127" s="13"/>
      <c r="Z127" s="13"/>
      <c r="AA127" s="13"/>
      <c r="AB127" s="13"/>
      <c r="AC127" s="13"/>
      <c r="AD127" s="13"/>
      <c r="AE127" s="13"/>
    </row>
    <row r="128" spans="1:31" s="14" customFormat="1" ht="9" customHeight="1" x14ac:dyDescent="0.2">
      <c r="A128" s="23"/>
      <c r="B128" s="25">
        <v>3060</v>
      </c>
      <c r="C128" s="25">
        <v>3080</v>
      </c>
      <c r="D128" s="18">
        <v>81.510000000000005</v>
      </c>
      <c r="E128" s="18">
        <v>79.97</v>
      </c>
      <c r="F128" s="18">
        <v>78.430000000000007</v>
      </c>
      <c r="G128" s="18">
        <v>76.89</v>
      </c>
      <c r="H128" s="18">
        <v>75.36</v>
      </c>
      <c r="I128" s="18">
        <v>73.819999999999993</v>
      </c>
      <c r="J128" s="18">
        <v>72.28</v>
      </c>
      <c r="K128" s="18">
        <v>70.739999999999995</v>
      </c>
      <c r="L128" s="18">
        <v>69.2</v>
      </c>
      <c r="M128" s="18">
        <v>67.66</v>
      </c>
      <c r="N128" s="19">
        <v>66.13</v>
      </c>
      <c r="O128" s="13"/>
      <c r="P128" s="33"/>
      <c r="Q128" s="33"/>
      <c r="R128" s="33"/>
      <c r="S128" s="33"/>
      <c r="T128" s="33"/>
      <c r="U128" s="33"/>
      <c r="V128" s="33"/>
      <c r="W128" s="13"/>
      <c r="X128" s="13"/>
      <c r="Y128" s="13"/>
      <c r="Z128" s="13"/>
      <c r="AA128" s="13"/>
      <c r="AB128" s="13"/>
      <c r="AC128" s="13"/>
      <c r="AD128" s="13"/>
      <c r="AE128" s="13"/>
    </row>
    <row r="129" spans="1:31" s="14" customFormat="1" ht="9" customHeight="1" x14ac:dyDescent="0.2">
      <c r="A129" s="23"/>
      <c r="B129" s="25">
        <v>3080</v>
      </c>
      <c r="C129" s="25">
        <v>3100</v>
      </c>
      <c r="D129" s="18">
        <v>82.27</v>
      </c>
      <c r="E129" s="18">
        <v>80.73</v>
      </c>
      <c r="F129" s="18">
        <v>79.19</v>
      </c>
      <c r="G129" s="18">
        <v>77.650000000000006</v>
      </c>
      <c r="H129" s="18">
        <v>76.12</v>
      </c>
      <c r="I129" s="18">
        <v>74.58</v>
      </c>
      <c r="J129" s="18">
        <v>73.040000000000006</v>
      </c>
      <c r="K129" s="18">
        <v>71.5</v>
      </c>
      <c r="L129" s="18">
        <v>69.959999999999994</v>
      </c>
      <c r="M129" s="18">
        <v>68.42</v>
      </c>
      <c r="N129" s="19">
        <v>66.89</v>
      </c>
      <c r="O129" s="13"/>
      <c r="P129" s="33"/>
      <c r="Q129" s="33"/>
      <c r="R129" s="33"/>
      <c r="S129" s="33"/>
      <c r="T129" s="33"/>
      <c r="U129" s="33"/>
      <c r="V129" s="33"/>
      <c r="W129" s="13"/>
      <c r="X129" s="13"/>
      <c r="Y129" s="13"/>
      <c r="Z129" s="13"/>
      <c r="AA129" s="13"/>
      <c r="AB129" s="13"/>
      <c r="AC129" s="13"/>
      <c r="AD129" s="13"/>
      <c r="AE129" s="13"/>
    </row>
    <row r="130" spans="1:31" s="14" customFormat="1" ht="9" customHeight="1" x14ac:dyDescent="0.2">
      <c r="A130" s="23"/>
      <c r="B130" s="25">
        <v>3100</v>
      </c>
      <c r="C130" s="25">
        <v>3120</v>
      </c>
      <c r="D130" s="18">
        <v>83.03</v>
      </c>
      <c r="E130" s="18">
        <v>81.489999999999995</v>
      </c>
      <c r="F130" s="18">
        <v>79.95</v>
      </c>
      <c r="G130" s="18">
        <v>78.41</v>
      </c>
      <c r="H130" s="18">
        <v>76.88</v>
      </c>
      <c r="I130" s="18">
        <v>75.34</v>
      </c>
      <c r="J130" s="18">
        <v>73.8</v>
      </c>
      <c r="K130" s="18">
        <v>72.260000000000005</v>
      </c>
      <c r="L130" s="18">
        <v>70.72</v>
      </c>
      <c r="M130" s="18">
        <v>69.180000000000007</v>
      </c>
      <c r="N130" s="19">
        <v>67.650000000000006</v>
      </c>
      <c r="O130" s="13"/>
      <c r="P130" s="33"/>
      <c r="Q130" s="33"/>
      <c r="R130" s="33"/>
      <c r="S130" s="33"/>
      <c r="T130" s="33"/>
      <c r="U130" s="33"/>
      <c r="V130" s="33"/>
      <c r="W130" s="13"/>
      <c r="X130" s="13"/>
      <c r="Y130" s="13"/>
      <c r="Z130" s="13"/>
      <c r="AA130" s="13"/>
      <c r="AB130" s="13"/>
      <c r="AC130" s="13"/>
      <c r="AD130" s="13"/>
      <c r="AE130" s="13"/>
    </row>
    <row r="131" spans="1:31" s="14" customFormat="1" ht="9" customHeight="1" x14ac:dyDescent="0.2">
      <c r="A131" s="23"/>
      <c r="B131" s="43">
        <v>3120</v>
      </c>
      <c r="C131" s="43">
        <v>3140</v>
      </c>
      <c r="D131" s="41">
        <v>83.79</v>
      </c>
      <c r="E131" s="41">
        <v>82.25</v>
      </c>
      <c r="F131" s="41">
        <v>80.709999999999994</v>
      </c>
      <c r="G131" s="41">
        <v>79.17</v>
      </c>
      <c r="H131" s="41">
        <v>77.64</v>
      </c>
      <c r="I131" s="41">
        <v>76.099999999999994</v>
      </c>
      <c r="J131" s="41">
        <v>74.56</v>
      </c>
      <c r="K131" s="41">
        <v>73.02</v>
      </c>
      <c r="L131" s="41">
        <v>71.48</v>
      </c>
      <c r="M131" s="41">
        <v>69.94</v>
      </c>
      <c r="N131" s="42">
        <v>68.41</v>
      </c>
      <c r="O131" s="13"/>
      <c r="P131" s="33"/>
      <c r="Q131" s="33"/>
      <c r="R131" s="33"/>
      <c r="S131" s="33"/>
      <c r="T131" s="33"/>
      <c r="U131" s="33"/>
      <c r="V131" s="33"/>
      <c r="W131" s="13"/>
      <c r="X131" s="13"/>
      <c r="Y131" s="13"/>
      <c r="Z131" s="13"/>
      <c r="AA131" s="13"/>
      <c r="AB131" s="13"/>
      <c r="AC131" s="13"/>
      <c r="AD131" s="13"/>
      <c r="AE131" s="13"/>
    </row>
    <row r="132" spans="1:31" s="14" customFormat="1" ht="9" customHeight="1" x14ac:dyDescent="0.2">
      <c r="A132" s="23"/>
      <c r="B132" s="25">
        <v>3140</v>
      </c>
      <c r="C132" s="25">
        <v>3160</v>
      </c>
      <c r="D132" s="18">
        <v>84.55</v>
      </c>
      <c r="E132" s="18">
        <v>83.01</v>
      </c>
      <c r="F132" s="18">
        <v>81.47</v>
      </c>
      <c r="G132" s="18">
        <v>79.930000000000007</v>
      </c>
      <c r="H132" s="18">
        <v>78.400000000000006</v>
      </c>
      <c r="I132" s="18">
        <v>76.86</v>
      </c>
      <c r="J132" s="18">
        <v>75.319999999999993</v>
      </c>
      <c r="K132" s="18">
        <v>73.78</v>
      </c>
      <c r="L132" s="18">
        <v>72.239999999999995</v>
      </c>
      <c r="M132" s="18">
        <v>70.7</v>
      </c>
      <c r="N132" s="19">
        <v>69.17</v>
      </c>
      <c r="O132" s="13"/>
      <c r="P132" s="33"/>
      <c r="Q132" s="33"/>
      <c r="R132" s="33"/>
      <c r="S132" s="33"/>
      <c r="T132" s="33"/>
      <c r="U132" s="33"/>
      <c r="V132" s="33"/>
      <c r="W132" s="13"/>
      <c r="X132" s="13"/>
      <c r="Y132" s="13"/>
      <c r="Z132" s="13"/>
      <c r="AA132" s="13"/>
      <c r="AB132" s="13"/>
      <c r="AC132" s="13"/>
      <c r="AD132" s="13"/>
      <c r="AE132" s="13"/>
    </row>
    <row r="133" spans="1:31" s="14" customFormat="1" ht="9" customHeight="1" x14ac:dyDescent="0.2">
      <c r="A133" s="23"/>
      <c r="B133" s="25">
        <v>3160</v>
      </c>
      <c r="C133" s="25">
        <v>3180</v>
      </c>
      <c r="D133" s="18">
        <v>85.31</v>
      </c>
      <c r="E133" s="18">
        <v>83.77</v>
      </c>
      <c r="F133" s="18">
        <v>82.23</v>
      </c>
      <c r="G133" s="18">
        <v>80.69</v>
      </c>
      <c r="H133" s="18">
        <v>79.16</v>
      </c>
      <c r="I133" s="18">
        <v>77.62</v>
      </c>
      <c r="J133" s="18">
        <v>76.08</v>
      </c>
      <c r="K133" s="18">
        <v>74.540000000000006</v>
      </c>
      <c r="L133" s="18">
        <v>73</v>
      </c>
      <c r="M133" s="18">
        <v>71.459999999999994</v>
      </c>
      <c r="N133" s="19">
        <v>69.930000000000007</v>
      </c>
      <c r="O133" s="13"/>
      <c r="P133" s="33"/>
      <c r="Q133" s="33"/>
      <c r="R133" s="33"/>
      <c r="S133" s="33"/>
      <c r="T133" s="33"/>
      <c r="U133" s="33"/>
      <c r="V133" s="33"/>
      <c r="W133" s="13"/>
      <c r="X133" s="13"/>
      <c r="Y133" s="13"/>
      <c r="Z133" s="13"/>
      <c r="AA133" s="13"/>
      <c r="AB133" s="13"/>
      <c r="AC133" s="13"/>
      <c r="AD133" s="13"/>
      <c r="AE133" s="13"/>
    </row>
    <row r="134" spans="1:31" s="14" customFormat="1" ht="9" customHeight="1" x14ac:dyDescent="0.2">
      <c r="A134" s="23"/>
      <c r="B134" s="25">
        <v>3180</v>
      </c>
      <c r="C134" s="25">
        <v>3200</v>
      </c>
      <c r="D134" s="18">
        <v>86.07</v>
      </c>
      <c r="E134" s="18">
        <v>84.53</v>
      </c>
      <c r="F134" s="18">
        <v>82.99</v>
      </c>
      <c r="G134" s="18">
        <v>81.45</v>
      </c>
      <c r="H134" s="18">
        <v>79.92</v>
      </c>
      <c r="I134" s="18">
        <v>78.38</v>
      </c>
      <c r="J134" s="18">
        <v>76.84</v>
      </c>
      <c r="K134" s="18">
        <v>75.3</v>
      </c>
      <c r="L134" s="18">
        <v>73.760000000000005</v>
      </c>
      <c r="M134" s="18">
        <v>72.22</v>
      </c>
      <c r="N134" s="19">
        <v>70.69</v>
      </c>
      <c r="O134" s="13"/>
      <c r="P134" s="33"/>
      <c r="Q134" s="33"/>
      <c r="R134" s="33"/>
      <c r="S134" s="33"/>
      <c r="T134" s="33"/>
      <c r="U134" s="33"/>
      <c r="V134" s="33"/>
      <c r="W134" s="13"/>
      <c r="X134" s="13"/>
      <c r="Y134" s="13"/>
      <c r="Z134" s="13"/>
      <c r="AA134" s="13"/>
      <c r="AB134" s="13"/>
      <c r="AC134" s="13"/>
      <c r="AD134" s="13"/>
      <c r="AE134" s="13"/>
    </row>
    <row r="135" spans="1:31" s="14" customFormat="1" ht="9" customHeight="1" x14ac:dyDescent="0.2">
      <c r="A135" s="23"/>
      <c r="B135" s="43">
        <v>3200</v>
      </c>
      <c r="C135" s="43">
        <v>3220</v>
      </c>
      <c r="D135" s="41">
        <v>86.83</v>
      </c>
      <c r="E135" s="41">
        <v>85.29</v>
      </c>
      <c r="F135" s="41">
        <v>83.75</v>
      </c>
      <c r="G135" s="41">
        <v>82.21</v>
      </c>
      <c r="H135" s="41">
        <v>80.680000000000007</v>
      </c>
      <c r="I135" s="41">
        <v>79.14</v>
      </c>
      <c r="J135" s="41">
        <v>77.599999999999994</v>
      </c>
      <c r="K135" s="41">
        <v>76.06</v>
      </c>
      <c r="L135" s="41">
        <v>74.52</v>
      </c>
      <c r="M135" s="41">
        <v>72.98</v>
      </c>
      <c r="N135" s="42">
        <v>71.45</v>
      </c>
      <c r="O135" s="13"/>
      <c r="P135" s="33"/>
      <c r="Q135" s="33"/>
      <c r="R135" s="33"/>
      <c r="S135" s="33"/>
      <c r="T135" s="33"/>
      <c r="U135" s="33"/>
      <c r="V135" s="33"/>
      <c r="W135" s="13"/>
      <c r="X135" s="13"/>
      <c r="Y135" s="13"/>
      <c r="Z135" s="13"/>
      <c r="AA135" s="13"/>
      <c r="AB135" s="13"/>
      <c r="AC135" s="13"/>
      <c r="AD135" s="13"/>
      <c r="AE135" s="13"/>
    </row>
    <row r="136" spans="1:31" s="14" customFormat="1" ht="9" customHeight="1" x14ac:dyDescent="0.2">
      <c r="A136" s="23"/>
      <c r="B136" s="25">
        <v>3220</v>
      </c>
      <c r="C136" s="25">
        <v>3240</v>
      </c>
      <c r="D136" s="18">
        <v>87.59</v>
      </c>
      <c r="E136" s="18">
        <v>86.05</v>
      </c>
      <c r="F136" s="18">
        <v>84.51</v>
      </c>
      <c r="G136" s="18">
        <v>82.97</v>
      </c>
      <c r="H136" s="18">
        <v>81.44</v>
      </c>
      <c r="I136" s="18">
        <v>79.900000000000006</v>
      </c>
      <c r="J136" s="18">
        <v>78.36</v>
      </c>
      <c r="K136" s="18">
        <v>76.819999999999993</v>
      </c>
      <c r="L136" s="18">
        <v>75.28</v>
      </c>
      <c r="M136" s="18">
        <v>73.739999999999995</v>
      </c>
      <c r="N136" s="19">
        <v>72.209999999999994</v>
      </c>
      <c r="O136" s="13"/>
      <c r="P136" s="33"/>
      <c r="Q136" s="33"/>
      <c r="R136" s="33"/>
      <c r="S136" s="33"/>
      <c r="T136" s="33"/>
      <c r="U136" s="33"/>
      <c r="V136" s="33"/>
      <c r="W136" s="13"/>
      <c r="X136" s="13"/>
      <c r="Y136" s="13"/>
      <c r="Z136" s="13"/>
      <c r="AA136" s="13"/>
      <c r="AB136" s="13"/>
      <c r="AC136" s="13"/>
      <c r="AD136" s="13"/>
      <c r="AE136" s="13"/>
    </row>
    <row r="137" spans="1:31" s="14" customFormat="1" ht="9" customHeight="1" x14ac:dyDescent="0.2">
      <c r="A137" s="23"/>
      <c r="B137" s="25">
        <v>3240</v>
      </c>
      <c r="C137" s="25">
        <v>3260</v>
      </c>
      <c r="D137" s="18">
        <v>88.35</v>
      </c>
      <c r="E137" s="18">
        <v>86.81</v>
      </c>
      <c r="F137" s="18">
        <v>85.27</v>
      </c>
      <c r="G137" s="18">
        <v>83.73</v>
      </c>
      <c r="H137" s="18">
        <v>82.2</v>
      </c>
      <c r="I137" s="18">
        <v>80.66</v>
      </c>
      <c r="J137" s="18">
        <v>79.12</v>
      </c>
      <c r="K137" s="18">
        <v>77.58</v>
      </c>
      <c r="L137" s="18">
        <v>76.040000000000006</v>
      </c>
      <c r="M137" s="18">
        <v>74.5</v>
      </c>
      <c r="N137" s="19">
        <v>72.97</v>
      </c>
      <c r="O137" s="13"/>
      <c r="P137" s="33"/>
      <c r="Q137" s="33"/>
      <c r="R137" s="33"/>
      <c r="S137" s="33"/>
      <c r="T137" s="33"/>
      <c r="U137" s="33"/>
      <c r="V137" s="33"/>
      <c r="W137" s="13"/>
      <c r="X137" s="13"/>
      <c r="Y137" s="13"/>
      <c r="Z137" s="13"/>
      <c r="AA137" s="13"/>
      <c r="AB137" s="13"/>
      <c r="AC137" s="13"/>
      <c r="AD137" s="13"/>
      <c r="AE137" s="13"/>
    </row>
    <row r="138" spans="1:31" s="14" customFormat="1" ht="9" customHeight="1" x14ac:dyDescent="0.2">
      <c r="A138" s="23"/>
      <c r="B138" s="25">
        <v>3260</v>
      </c>
      <c r="C138" s="25">
        <v>3280</v>
      </c>
      <c r="D138" s="18">
        <v>89.11</v>
      </c>
      <c r="E138" s="18">
        <v>87.57</v>
      </c>
      <c r="F138" s="18">
        <v>86.03</v>
      </c>
      <c r="G138" s="18">
        <v>84.49</v>
      </c>
      <c r="H138" s="18">
        <v>82.96</v>
      </c>
      <c r="I138" s="18">
        <v>81.42</v>
      </c>
      <c r="J138" s="18">
        <v>79.88</v>
      </c>
      <c r="K138" s="18">
        <v>78.34</v>
      </c>
      <c r="L138" s="18">
        <v>76.8</v>
      </c>
      <c r="M138" s="18">
        <v>75.260000000000005</v>
      </c>
      <c r="N138" s="19">
        <v>73.73</v>
      </c>
      <c r="O138" s="13"/>
      <c r="P138" s="33"/>
      <c r="Q138" s="33"/>
      <c r="R138" s="33"/>
      <c r="S138" s="33"/>
      <c r="T138" s="33"/>
      <c r="U138" s="33"/>
      <c r="V138" s="33"/>
      <c r="W138" s="13"/>
      <c r="X138" s="13"/>
      <c r="Y138" s="13"/>
      <c r="Z138" s="13"/>
      <c r="AA138" s="13"/>
      <c r="AB138" s="13"/>
      <c r="AC138" s="13"/>
      <c r="AD138" s="13"/>
      <c r="AE138" s="13"/>
    </row>
    <row r="139" spans="1:31" s="14" customFormat="1" ht="9" customHeight="1" x14ac:dyDescent="0.2">
      <c r="A139" s="23"/>
      <c r="B139" s="43">
        <v>3280</v>
      </c>
      <c r="C139" s="43">
        <v>3300</v>
      </c>
      <c r="D139" s="41">
        <v>89.87</v>
      </c>
      <c r="E139" s="41">
        <v>88.33</v>
      </c>
      <c r="F139" s="41">
        <v>86.79</v>
      </c>
      <c r="G139" s="41">
        <v>85.25</v>
      </c>
      <c r="H139" s="41">
        <v>83.72</v>
      </c>
      <c r="I139" s="41">
        <v>82.18</v>
      </c>
      <c r="J139" s="41">
        <v>80.64</v>
      </c>
      <c r="K139" s="41">
        <v>79.099999999999994</v>
      </c>
      <c r="L139" s="41">
        <v>77.56</v>
      </c>
      <c r="M139" s="41">
        <v>76.02</v>
      </c>
      <c r="N139" s="42">
        <v>74.489999999999995</v>
      </c>
      <c r="O139" s="13"/>
      <c r="P139" s="33"/>
      <c r="Q139" s="33"/>
      <c r="R139" s="33"/>
      <c r="S139" s="33"/>
      <c r="T139" s="33"/>
      <c r="U139" s="33"/>
      <c r="V139" s="33"/>
      <c r="W139" s="13"/>
      <c r="X139" s="13"/>
      <c r="Y139" s="13"/>
      <c r="Z139" s="13"/>
      <c r="AA139" s="13"/>
      <c r="AB139" s="13"/>
      <c r="AC139" s="13"/>
      <c r="AD139" s="13"/>
      <c r="AE139" s="13"/>
    </row>
    <row r="140" spans="1:31" s="14" customFormat="1" ht="9" customHeight="1" x14ac:dyDescent="0.2">
      <c r="A140" s="23"/>
      <c r="B140" s="25">
        <v>3300</v>
      </c>
      <c r="C140" s="25">
        <v>3320</v>
      </c>
      <c r="D140" s="18">
        <v>90.63</v>
      </c>
      <c r="E140" s="18">
        <v>89.09</v>
      </c>
      <c r="F140" s="18">
        <v>87.55</v>
      </c>
      <c r="G140" s="18">
        <v>86.01</v>
      </c>
      <c r="H140" s="18">
        <v>84.48</v>
      </c>
      <c r="I140" s="18">
        <v>82.94</v>
      </c>
      <c r="J140" s="18">
        <v>81.400000000000006</v>
      </c>
      <c r="K140" s="18">
        <v>79.86</v>
      </c>
      <c r="L140" s="18">
        <v>78.319999999999993</v>
      </c>
      <c r="M140" s="18">
        <v>76.78</v>
      </c>
      <c r="N140" s="19">
        <v>75.25</v>
      </c>
      <c r="O140" s="13"/>
      <c r="P140" s="33"/>
      <c r="Q140" s="33"/>
      <c r="R140" s="33"/>
      <c r="S140" s="33"/>
      <c r="T140" s="33"/>
      <c r="U140" s="33"/>
      <c r="V140" s="33"/>
      <c r="W140" s="13"/>
      <c r="X140" s="13"/>
      <c r="Y140" s="13"/>
      <c r="Z140" s="13"/>
      <c r="AA140" s="13"/>
      <c r="AB140" s="13"/>
      <c r="AC140" s="13"/>
      <c r="AD140" s="13"/>
      <c r="AE140" s="13"/>
    </row>
    <row r="141" spans="1:31" s="14" customFormat="1" ht="9" customHeight="1" x14ac:dyDescent="0.2">
      <c r="A141" s="23"/>
      <c r="B141" s="25">
        <v>3320</v>
      </c>
      <c r="C141" s="25">
        <v>3340</v>
      </c>
      <c r="D141" s="18">
        <v>91.39</v>
      </c>
      <c r="E141" s="18">
        <v>89.85</v>
      </c>
      <c r="F141" s="18">
        <v>88.31</v>
      </c>
      <c r="G141" s="18">
        <v>86.77</v>
      </c>
      <c r="H141" s="18">
        <v>85.24</v>
      </c>
      <c r="I141" s="18">
        <v>83.7</v>
      </c>
      <c r="J141" s="18">
        <v>82.16</v>
      </c>
      <c r="K141" s="18">
        <v>80.62</v>
      </c>
      <c r="L141" s="18">
        <v>79.08</v>
      </c>
      <c r="M141" s="18">
        <v>77.540000000000006</v>
      </c>
      <c r="N141" s="19">
        <v>76.010000000000005</v>
      </c>
      <c r="O141" s="13"/>
      <c r="P141" s="33"/>
      <c r="Q141" s="33"/>
      <c r="R141" s="33"/>
      <c r="S141" s="33"/>
      <c r="T141" s="33"/>
      <c r="U141" s="33"/>
      <c r="V141" s="33"/>
      <c r="W141" s="13"/>
      <c r="X141" s="13"/>
      <c r="Y141" s="13"/>
      <c r="Z141" s="13"/>
      <c r="AA141" s="13"/>
      <c r="AB141" s="13"/>
      <c r="AC141" s="13"/>
      <c r="AD141" s="13"/>
      <c r="AE141" s="13"/>
    </row>
    <row r="142" spans="1:31" s="14" customFormat="1" ht="9" customHeight="1" x14ac:dyDescent="0.2">
      <c r="A142" s="23"/>
      <c r="B142" s="25">
        <v>3340</v>
      </c>
      <c r="C142" s="25">
        <v>3360</v>
      </c>
      <c r="D142" s="18">
        <v>92.15</v>
      </c>
      <c r="E142" s="18">
        <v>90.61</v>
      </c>
      <c r="F142" s="18">
        <v>89.07</v>
      </c>
      <c r="G142" s="18">
        <v>87.53</v>
      </c>
      <c r="H142" s="18">
        <v>86</v>
      </c>
      <c r="I142" s="18">
        <v>84.46</v>
      </c>
      <c r="J142" s="18">
        <v>82.92</v>
      </c>
      <c r="K142" s="18">
        <v>81.38</v>
      </c>
      <c r="L142" s="18">
        <v>79.84</v>
      </c>
      <c r="M142" s="18">
        <v>78.3</v>
      </c>
      <c r="N142" s="19">
        <v>76.77</v>
      </c>
      <c r="O142" s="13"/>
      <c r="P142" s="33"/>
      <c r="Q142" s="33"/>
      <c r="R142" s="33"/>
      <c r="S142" s="33"/>
      <c r="T142" s="33"/>
      <c r="U142" s="33"/>
      <c r="V142" s="33"/>
      <c r="W142" s="13"/>
      <c r="X142" s="13"/>
      <c r="Y142" s="13"/>
      <c r="Z142" s="13"/>
      <c r="AA142" s="13"/>
      <c r="AB142" s="13"/>
      <c r="AC142" s="13"/>
      <c r="AD142" s="13"/>
      <c r="AE142" s="13"/>
    </row>
    <row r="143" spans="1:31" s="14" customFormat="1" ht="9" customHeight="1" x14ac:dyDescent="0.2">
      <c r="A143" s="23"/>
      <c r="B143" s="43">
        <v>3360</v>
      </c>
      <c r="C143" s="43">
        <v>3380</v>
      </c>
      <c r="D143" s="41">
        <v>92.91</v>
      </c>
      <c r="E143" s="41">
        <v>91.37</v>
      </c>
      <c r="F143" s="41">
        <v>89.83</v>
      </c>
      <c r="G143" s="41">
        <v>88.29</v>
      </c>
      <c r="H143" s="41">
        <v>86.76</v>
      </c>
      <c r="I143" s="41">
        <v>85.22</v>
      </c>
      <c r="J143" s="41">
        <v>83.68</v>
      </c>
      <c r="K143" s="41">
        <v>82.14</v>
      </c>
      <c r="L143" s="41">
        <v>80.599999999999994</v>
      </c>
      <c r="M143" s="41">
        <v>79.06</v>
      </c>
      <c r="N143" s="42">
        <v>77.53</v>
      </c>
      <c r="O143" s="13"/>
      <c r="P143" s="33"/>
      <c r="Q143" s="33"/>
      <c r="R143" s="33"/>
      <c r="S143" s="33"/>
      <c r="T143" s="33"/>
      <c r="U143" s="33"/>
      <c r="V143" s="33"/>
      <c r="W143" s="13"/>
      <c r="X143" s="13"/>
      <c r="Y143" s="13"/>
      <c r="Z143" s="13"/>
      <c r="AA143" s="13"/>
      <c r="AB143" s="13"/>
      <c r="AC143" s="13"/>
      <c r="AD143" s="13"/>
      <c r="AE143" s="13"/>
    </row>
    <row r="144" spans="1:31" s="14" customFormat="1" ht="9" customHeight="1" x14ac:dyDescent="0.2">
      <c r="A144" s="23"/>
      <c r="B144" s="25">
        <v>3380</v>
      </c>
      <c r="C144" s="25">
        <v>3400</v>
      </c>
      <c r="D144" s="18">
        <v>93.67</v>
      </c>
      <c r="E144" s="18">
        <v>92.13</v>
      </c>
      <c r="F144" s="18">
        <v>90.59</v>
      </c>
      <c r="G144" s="18">
        <v>89.05</v>
      </c>
      <c r="H144" s="18">
        <v>87.52</v>
      </c>
      <c r="I144" s="18">
        <v>85.98</v>
      </c>
      <c r="J144" s="18">
        <v>84.44</v>
      </c>
      <c r="K144" s="18">
        <v>82.9</v>
      </c>
      <c r="L144" s="18">
        <v>81.36</v>
      </c>
      <c r="M144" s="18">
        <v>79.819999999999993</v>
      </c>
      <c r="N144" s="19">
        <v>78.290000000000006</v>
      </c>
      <c r="O144" s="13"/>
      <c r="P144" s="33"/>
      <c r="Q144" s="33"/>
      <c r="R144" s="33"/>
      <c r="S144" s="33"/>
      <c r="T144" s="33"/>
      <c r="U144" s="33"/>
      <c r="V144" s="33"/>
      <c r="W144" s="13"/>
      <c r="X144" s="13"/>
      <c r="Y144" s="13"/>
      <c r="Z144" s="13"/>
      <c r="AA144" s="13"/>
      <c r="AB144" s="13"/>
      <c r="AC144" s="13"/>
      <c r="AD144" s="13"/>
      <c r="AE144" s="13"/>
    </row>
    <row r="145" spans="1:31" s="14" customFormat="1" ht="9" customHeight="1" x14ac:dyDescent="0.2">
      <c r="A145" s="23"/>
      <c r="B145" s="25">
        <v>3400</v>
      </c>
      <c r="C145" s="25">
        <v>3420</v>
      </c>
      <c r="D145" s="18">
        <v>94.43</v>
      </c>
      <c r="E145" s="18">
        <v>92.89</v>
      </c>
      <c r="F145" s="18">
        <v>91.35</v>
      </c>
      <c r="G145" s="18">
        <v>89.81</v>
      </c>
      <c r="H145" s="18">
        <v>88.28</v>
      </c>
      <c r="I145" s="18">
        <v>86.74</v>
      </c>
      <c r="J145" s="18">
        <v>85.2</v>
      </c>
      <c r="K145" s="18">
        <v>83.66</v>
      </c>
      <c r="L145" s="18">
        <v>82.12</v>
      </c>
      <c r="M145" s="18">
        <v>80.58</v>
      </c>
      <c r="N145" s="19">
        <v>79.05</v>
      </c>
      <c r="O145" s="13"/>
      <c r="P145" s="33"/>
      <c r="Q145" s="33"/>
      <c r="R145" s="33"/>
      <c r="S145" s="33"/>
      <c r="T145" s="33"/>
      <c r="U145" s="33"/>
      <c r="V145" s="33"/>
      <c r="W145" s="13"/>
      <c r="X145" s="13"/>
      <c r="Y145" s="13"/>
      <c r="Z145" s="13"/>
      <c r="AA145" s="13"/>
      <c r="AB145" s="13"/>
      <c r="AC145" s="13"/>
      <c r="AD145" s="13"/>
      <c r="AE145" s="13"/>
    </row>
    <row r="146" spans="1:31" s="14" customFormat="1" ht="9" customHeight="1" x14ac:dyDescent="0.2">
      <c r="A146" s="23"/>
      <c r="B146" s="25">
        <v>3420</v>
      </c>
      <c r="C146" s="25">
        <v>3440</v>
      </c>
      <c r="D146" s="18">
        <v>95.19</v>
      </c>
      <c r="E146" s="18">
        <v>93.65</v>
      </c>
      <c r="F146" s="18">
        <v>92.11</v>
      </c>
      <c r="G146" s="18">
        <v>90.57</v>
      </c>
      <c r="H146" s="18">
        <v>89.04</v>
      </c>
      <c r="I146" s="18">
        <v>87.5</v>
      </c>
      <c r="J146" s="18">
        <v>85.96</v>
      </c>
      <c r="K146" s="18">
        <v>84.42</v>
      </c>
      <c r="L146" s="18">
        <v>82.88</v>
      </c>
      <c r="M146" s="18">
        <v>81.34</v>
      </c>
      <c r="N146" s="19">
        <v>79.81</v>
      </c>
      <c r="O146" s="13"/>
      <c r="P146" s="33"/>
      <c r="Q146" s="33"/>
      <c r="R146" s="33"/>
      <c r="S146" s="33"/>
      <c r="T146" s="33"/>
      <c r="U146" s="33"/>
      <c r="V146" s="33"/>
      <c r="W146" s="13"/>
      <c r="X146" s="13"/>
      <c r="Y146" s="13"/>
      <c r="Z146" s="13"/>
      <c r="AA146" s="13"/>
      <c r="AB146" s="13"/>
      <c r="AC146" s="13"/>
      <c r="AD146" s="13"/>
      <c r="AE146" s="13"/>
    </row>
    <row r="147" spans="1:31" s="14" customFormat="1" ht="9" customHeight="1" x14ac:dyDescent="0.2">
      <c r="A147" s="23"/>
      <c r="B147" s="43">
        <v>3440</v>
      </c>
      <c r="C147" s="43">
        <v>3460</v>
      </c>
      <c r="D147" s="41">
        <v>95.95</v>
      </c>
      <c r="E147" s="41">
        <v>94.41</v>
      </c>
      <c r="F147" s="41">
        <v>92.87</v>
      </c>
      <c r="G147" s="41">
        <v>91.33</v>
      </c>
      <c r="H147" s="41">
        <v>89.8</v>
      </c>
      <c r="I147" s="41">
        <v>88.26</v>
      </c>
      <c r="J147" s="41">
        <v>86.72</v>
      </c>
      <c r="K147" s="41">
        <v>85.18</v>
      </c>
      <c r="L147" s="41">
        <v>83.64</v>
      </c>
      <c r="M147" s="41">
        <v>82.1</v>
      </c>
      <c r="N147" s="42">
        <v>80.569999999999993</v>
      </c>
      <c r="O147" s="13"/>
      <c r="P147" s="33"/>
      <c r="Q147" s="33"/>
      <c r="R147" s="33"/>
      <c r="S147" s="33"/>
      <c r="T147" s="33"/>
      <c r="U147" s="33"/>
      <c r="V147" s="33"/>
      <c r="W147" s="13"/>
      <c r="X147" s="13"/>
      <c r="Y147" s="13"/>
      <c r="Z147" s="13"/>
      <c r="AA147" s="13"/>
      <c r="AB147" s="13"/>
      <c r="AC147" s="13"/>
      <c r="AD147" s="13"/>
      <c r="AE147" s="13"/>
    </row>
    <row r="148" spans="1:31" s="14" customFormat="1" ht="9" customHeight="1" x14ac:dyDescent="0.2">
      <c r="A148" s="23"/>
      <c r="B148" s="25">
        <v>3460</v>
      </c>
      <c r="C148" s="25">
        <v>3480</v>
      </c>
      <c r="D148" s="18">
        <v>96.71</v>
      </c>
      <c r="E148" s="18">
        <v>95.17</v>
      </c>
      <c r="F148" s="18">
        <v>93.63</v>
      </c>
      <c r="G148" s="18">
        <v>92.09</v>
      </c>
      <c r="H148" s="18">
        <v>90.56</v>
      </c>
      <c r="I148" s="18">
        <v>89.02</v>
      </c>
      <c r="J148" s="18">
        <v>87.48</v>
      </c>
      <c r="K148" s="18">
        <v>85.94</v>
      </c>
      <c r="L148" s="18">
        <v>84.4</v>
      </c>
      <c r="M148" s="18">
        <v>82.86</v>
      </c>
      <c r="N148" s="19">
        <v>81.33</v>
      </c>
      <c r="O148" s="13"/>
      <c r="P148" s="33"/>
      <c r="Q148" s="33"/>
      <c r="R148" s="33"/>
      <c r="S148" s="33"/>
      <c r="T148" s="33"/>
      <c r="U148" s="33"/>
      <c r="V148" s="33"/>
      <c r="W148" s="13"/>
      <c r="X148" s="13"/>
      <c r="Y148" s="13"/>
      <c r="Z148" s="13"/>
      <c r="AA148" s="13"/>
      <c r="AB148" s="13"/>
      <c r="AC148" s="13"/>
      <c r="AD148" s="13"/>
      <c r="AE148" s="13"/>
    </row>
    <row r="149" spans="1:31" s="14" customFormat="1" ht="9" customHeight="1" x14ac:dyDescent="0.2">
      <c r="A149" s="23"/>
      <c r="B149" s="25">
        <v>3480</v>
      </c>
      <c r="C149" s="25">
        <v>3500</v>
      </c>
      <c r="D149" s="18">
        <v>97.47</v>
      </c>
      <c r="E149" s="18">
        <v>95.93</v>
      </c>
      <c r="F149" s="18">
        <v>94.39</v>
      </c>
      <c r="G149" s="18">
        <v>92.85</v>
      </c>
      <c r="H149" s="18">
        <v>91.32</v>
      </c>
      <c r="I149" s="18">
        <v>89.78</v>
      </c>
      <c r="J149" s="18">
        <v>88.24</v>
      </c>
      <c r="K149" s="18">
        <v>86.7</v>
      </c>
      <c r="L149" s="18">
        <v>85.16</v>
      </c>
      <c r="M149" s="18">
        <v>83.62</v>
      </c>
      <c r="N149" s="19">
        <v>82.09</v>
      </c>
      <c r="O149" s="13"/>
      <c r="P149" s="33"/>
      <c r="Q149" s="33"/>
      <c r="R149" s="33"/>
      <c r="S149" s="33"/>
      <c r="T149" s="33"/>
      <c r="U149" s="33"/>
      <c r="V149" s="33"/>
      <c r="W149" s="13"/>
      <c r="X149" s="13"/>
      <c r="Y149" s="13"/>
      <c r="Z149" s="13"/>
      <c r="AA149" s="13"/>
      <c r="AB149" s="13"/>
      <c r="AC149" s="13"/>
      <c r="AD149" s="13"/>
      <c r="AE149" s="13"/>
    </row>
    <row r="150" spans="1:31" s="14" customFormat="1" ht="9" customHeight="1" x14ac:dyDescent="0.2">
      <c r="A150" s="23"/>
      <c r="B150" s="25">
        <v>3500</v>
      </c>
      <c r="C150" s="25">
        <v>3520</v>
      </c>
      <c r="D150" s="18">
        <v>98.23</v>
      </c>
      <c r="E150" s="18">
        <v>96.69</v>
      </c>
      <c r="F150" s="18">
        <v>95.15</v>
      </c>
      <c r="G150" s="18">
        <v>93.61</v>
      </c>
      <c r="H150" s="18">
        <v>92.08</v>
      </c>
      <c r="I150" s="18">
        <v>90.54</v>
      </c>
      <c r="J150" s="18">
        <v>89</v>
      </c>
      <c r="K150" s="18">
        <v>87.46</v>
      </c>
      <c r="L150" s="18">
        <v>85.92</v>
      </c>
      <c r="M150" s="18">
        <v>84.38</v>
      </c>
      <c r="N150" s="19">
        <v>82.85</v>
      </c>
      <c r="O150" s="13"/>
      <c r="P150" s="33"/>
      <c r="Q150" s="33"/>
      <c r="R150" s="33"/>
      <c r="S150" s="33"/>
      <c r="T150" s="33"/>
      <c r="U150" s="33"/>
      <c r="V150" s="33"/>
      <c r="W150" s="13"/>
      <c r="X150" s="13"/>
      <c r="Y150" s="13"/>
      <c r="Z150" s="13"/>
      <c r="AA150" s="13"/>
      <c r="AB150" s="13"/>
      <c r="AC150" s="13"/>
      <c r="AD150" s="13"/>
      <c r="AE150" s="13"/>
    </row>
    <row r="151" spans="1:31" s="14" customFormat="1" ht="9" customHeight="1" x14ac:dyDescent="0.2">
      <c r="A151" s="23"/>
      <c r="B151" s="43">
        <v>3520</v>
      </c>
      <c r="C151" s="43">
        <v>3540</v>
      </c>
      <c r="D151" s="41">
        <v>98.99</v>
      </c>
      <c r="E151" s="41">
        <v>97.45</v>
      </c>
      <c r="F151" s="41">
        <v>95.91</v>
      </c>
      <c r="G151" s="41">
        <v>94.37</v>
      </c>
      <c r="H151" s="41">
        <v>92.84</v>
      </c>
      <c r="I151" s="41">
        <v>91.3</v>
      </c>
      <c r="J151" s="41">
        <v>89.76</v>
      </c>
      <c r="K151" s="41">
        <v>88.22</v>
      </c>
      <c r="L151" s="41">
        <v>86.68</v>
      </c>
      <c r="M151" s="41">
        <v>85.14</v>
      </c>
      <c r="N151" s="42">
        <v>83.61</v>
      </c>
      <c r="O151" s="13"/>
      <c r="P151" s="33"/>
      <c r="Q151" s="33"/>
      <c r="R151" s="33"/>
      <c r="S151" s="33"/>
      <c r="T151" s="33"/>
      <c r="U151" s="33"/>
      <c r="V151" s="33"/>
      <c r="W151" s="13"/>
      <c r="X151" s="13"/>
      <c r="Y151" s="13"/>
      <c r="Z151" s="13"/>
      <c r="AA151" s="13"/>
      <c r="AB151" s="13"/>
      <c r="AC151" s="13"/>
      <c r="AD151" s="13"/>
      <c r="AE151" s="13"/>
    </row>
    <row r="152" spans="1:31" s="14" customFormat="1" ht="9" customHeight="1" x14ac:dyDescent="0.2">
      <c r="A152" s="23"/>
      <c r="B152" s="25">
        <v>3540</v>
      </c>
      <c r="C152" s="25">
        <v>3560</v>
      </c>
      <c r="D152" s="18">
        <v>99.75</v>
      </c>
      <c r="E152" s="18">
        <v>98.21</v>
      </c>
      <c r="F152" s="18">
        <v>96.67</v>
      </c>
      <c r="G152" s="18">
        <v>95.13</v>
      </c>
      <c r="H152" s="18">
        <v>93.6</v>
      </c>
      <c r="I152" s="18">
        <v>92.06</v>
      </c>
      <c r="J152" s="18">
        <v>90.52</v>
      </c>
      <c r="K152" s="18">
        <v>88.98</v>
      </c>
      <c r="L152" s="18">
        <v>87.44</v>
      </c>
      <c r="M152" s="18">
        <v>85.9</v>
      </c>
      <c r="N152" s="19">
        <v>84.37</v>
      </c>
      <c r="O152" s="13"/>
      <c r="P152" s="33"/>
      <c r="Q152" s="33"/>
      <c r="R152" s="33"/>
      <c r="S152" s="33"/>
      <c r="T152" s="33"/>
      <c r="U152" s="33"/>
      <c r="V152" s="33"/>
      <c r="W152" s="13"/>
      <c r="X152" s="13"/>
      <c r="Y152" s="13"/>
      <c r="Z152" s="13"/>
      <c r="AA152" s="13"/>
      <c r="AB152" s="13"/>
      <c r="AC152" s="13"/>
      <c r="AD152" s="13"/>
      <c r="AE152" s="13"/>
    </row>
    <row r="153" spans="1:31" s="14" customFormat="1" ht="9" customHeight="1" x14ac:dyDescent="0.2">
      <c r="A153" s="23"/>
      <c r="B153" s="25">
        <v>3560</v>
      </c>
      <c r="C153" s="25">
        <v>3580</v>
      </c>
      <c r="D153" s="18">
        <v>100.51</v>
      </c>
      <c r="E153" s="18">
        <v>98.97</v>
      </c>
      <c r="F153" s="18">
        <v>97.43</v>
      </c>
      <c r="G153" s="18">
        <v>95.89</v>
      </c>
      <c r="H153" s="18">
        <v>94.36</v>
      </c>
      <c r="I153" s="18">
        <v>92.82</v>
      </c>
      <c r="J153" s="18">
        <v>91.28</v>
      </c>
      <c r="K153" s="18">
        <v>89.74</v>
      </c>
      <c r="L153" s="18">
        <v>88.2</v>
      </c>
      <c r="M153" s="18">
        <v>86.66</v>
      </c>
      <c r="N153" s="19">
        <v>85.13</v>
      </c>
      <c r="O153" s="13"/>
      <c r="P153" s="33"/>
      <c r="Q153" s="33"/>
      <c r="R153" s="33"/>
      <c r="S153" s="33"/>
      <c r="T153" s="33"/>
      <c r="U153" s="33"/>
      <c r="V153" s="33"/>
      <c r="W153" s="13"/>
      <c r="X153" s="13"/>
      <c r="Y153" s="13"/>
      <c r="Z153" s="13"/>
      <c r="AA153" s="13"/>
      <c r="AB153" s="13"/>
      <c r="AC153" s="13"/>
      <c r="AD153" s="13"/>
      <c r="AE153" s="13"/>
    </row>
    <row r="154" spans="1:31" s="14" customFormat="1" ht="9" customHeight="1" x14ac:dyDescent="0.2">
      <c r="A154" s="23"/>
      <c r="B154" s="25">
        <v>3580</v>
      </c>
      <c r="C154" s="25">
        <v>3600</v>
      </c>
      <c r="D154" s="18">
        <v>101.27</v>
      </c>
      <c r="E154" s="18">
        <v>99.73</v>
      </c>
      <c r="F154" s="18">
        <v>98.19</v>
      </c>
      <c r="G154" s="18">
        <v>96.65</v>
      </c>
      <c r="H154" s="18">
        <v>95.12</v>
      </c>
      <c r="I154" s="18">
        <v>93.58</v>
      </c>
      <c r="J154" s="18">
        <v>92.04</v>
      </c>
      <c r="K154" s="18">
        <v>90.5</v>
      </c>
      <c r="L154" s="18">
        <v>88.96</v>
      </c>
      <c r="M154" s="18">
        <v>87.42</v>
      </c>
      <c r="N154" s="19">
        <v>85.89</v>
      </c>
      <c r="O154" s="13"/>
      <c r="P154" s="33"/>
      <c r="Q154" s="33"/>
      <c r="R154" s="33"/>
      <c r="S154" s="33"/>
      <c r="T154" s="33"/>
      <c r="U154" s="33"/>
      <c r="V154" s="33"/>
      <c r="W154" s="13"/>
      <c r="X154" s="13"/>
      <c r="Y154" s="13"/>
      <c r="Z154" s="13"/>
      <c r="AA154" s="13"/>
      <c r="AB154" s="13"/>
      <c r="AC154" s="13"/>
      <c r="AD154" s="13"/>
      <c r="AE154" s="13"/>
    </row>
    <row r="155" spans="1:31" s="14" customFormat="1" ht="9" customHeight="1" x14ac:dyDescent="0.2">
      <c r="A155" s="23"/>
      <c r="B155" s="43">
        <v>3600</v>
      </c>
      <c r="C155" s="43">
        <v>3620</v>
      </c>
      <c r="D155" s="41">
        <v>102.03</v>
      </c>
      <c r="E155" s="41">
        <v>100.49</v>
      </c>
      <c r="F155" s="41">
        <v>98.95</v>
      </c>
      <c r="G155" s="41">
        <v>97.41</v>
      </c>
      <c r="H155" s="41">
        <v>95.88</v>
      </c>
      <c r="I155" s="41">
        <v>94.34</v>
      </c>
      <c r="J155" s="41">
        <v>92.8</v>
      </c>
      <c r="K155" s="41">
        <v>91.26</v>
      </c>
      <c r="L155" s="41">
        <v>89.72</v>
      </c>
      <c r="M155" s="41">
        <v>88.18</v>
      </c>
      <c r="N155" s="42">
        <v>86.65</v>
      </c>
      <c r="O155" s="13"/>
      <c r="P155" s="33"/>
      <c r="Q155" s="33"/>
      <c r="R155" s="33"/>
      <c r="S155" s="33"/>
      <c r="T155" s="33"/>
      <c r="U155" s="33"/>
      <c r="V155" s="33"/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31" s="14" customFormat="1" ht="9" customHeight="1" x14ac:dyDescent="0.2">
      <c r="A156" s="23"/>
      <c r="B156" s="25">
        <v>3620</v>
      </c>
      <c r="C156" s="25">
        <v>3640</v>
      </c>
      <c r="D156" s="18">
        <v>102.79</v>
      </c>
      <c r="E156" s="18">
        <v>101.25</v>
      </c>
      <c r="F156" s="18">
        <v>99.71</v>
      </c>
      <c r="G156" s="18">
        <v>98.17</v>
      </c>
      <c r="H156" s="18">
        <v>96.64</v>
      </c>
      <c r="I156" s="18">
        <v>95.1</v>
      </c>
      <c r="J156" s="18">
        <v>93.56</v>
      </c>
      <c r="K156" s="18">
        <v>92.02</v>
      </c>
      <c r="L156" s="18">
        <v>90.48</v>
      </c>
      <c r="M156" s="18">
        <v>88.94</v>
      </c>
      <c r="N156" s="19">
        <v>87.41</v>
      </c>
      <c r="O156" s="13"/>
      <c r="P156" s="33"/>
      <c r="Q156" s="33"/>
      <c r="R156" s="33"/>
      <c r="S156" s="33"/>
      <c r="T156" s="33"/>
      <c r="U156" s="33"/>
      <c r="V156" s="33"/>
      <c r="W156" s="13"/>
      <c r="X156" s="13"/>
      <c r="Y156" s="13"/>
      <c r="Z156" s="13"/>
      <c r="AA156" s="13"/>
      <c r="AB156" s="13"/>
      <c r="AC156" s="13"/>
      <c r="AD156" s="13"/>
      <c r="AE156" s="13"/>
    </row>
    <row r="157" spans="1:31" s="14" customFormat="1" ht="9" customHeight="1" x14ac:dyDescent="0.2">
      <c r="A157" s="23"/>
      <c r="B157" s="25">
        <v>3640</v>
      </c>
      <c r="C157" s="25">
        <v>3660</v>
      </c>
      <c r="D157" s="18">
        <v>103.55</v>
      </c>
      <c r="E157" s="18">
        <v>102.01</v>
      </c>
      <c r="F157" s="18">
        <v>100.47</v>
      </c>
      <c r="G157" s="18">
        <v>98.93</v>
      </c>
      <c r="H157" s="18">
        <v>97.4</v>
      </c>
      <c r="I157" s="18">
        <v>95.86</v>
      </c>
      <c r="J157" s="18">
        <v>94.32</v>
      </c>
      <c r="K157" s="18">
        <v>92.78</v>
      </c>
      <c r="L157" s="18">
        <v>91.24</v>
      </c>
      <c r="M157" s="18">
        <v>89.7</v>
      </c>
      <c r="N157" s="19">
        <v>88.17</v>
      </c>
      <c r="O157" s="13"/>
      <c r="P157" s="33"/>
      <c r="Q157" s="33"/>
      <c r="R157" s="33"/>
      <c r="S157" s="33"/>
      <c r="T157" s="33"/>
      <c r="U157" s="33"/>
      <c r="V157" s="33"/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31" s="14" customFormat="1" ht="9" customHeight="1" x14ac:dyDescent="0.2">
      <c r="A158" s="23"/>
      <c r="B158" s="25">
        <v>3660</v>
      </c>
      <c r="C158" s="25">
        <v>3680</v>
      </c>
      <c r="D158" s="18">
        <v>104.31</v>
      </c>
      <c r="E158" s="18">
        <v>102.77</v>
      </c>
      <c r="F158" s="18">
        <v>101.23</v>
      </c>
      <c r="G158" s="18">
        <v>99.69</v>
      </c>
      <c r="H158" s="18">
        <v>98.16</v>
      </c>
      <c r="I158" s="18">
        <v>96.62</v>
      </c>
      <c r="J158" s="18">
        <v>95.08</v>
      </c>
      <c r="K158" s="18">
        <v>93.54</v>
      </c>
      <c r="L158" s="18">
        <v>92</v>
      </c>
      <c r="M158" s="18">
        <v>90.46</v>
      </c>
      <c r="N158" s="19">
        <v>88.93</v>
      </c>
      <c r="O158" s="13"/>
      <c r="P158" s="33"/>
      <c r="Q158" s="33"/>
      <c r="R158" s="33"/>
      <c r="S158" s="33"/>
      <c r="T158" s="33"/>
      <c r="U158" s="33"/>
      <c r="V158" s="33"/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31" s="14" customFormat="1" ht="9" customHeight="1" x14ac:dyDescent="0.2">
      <c r="A159" s="23"/>
      <c r="B159" s="43">
        <v>3680</v>
      </c>
      <c r="C159" s="43">
        <v>3700</v>
      </c>
      <c r="D159" s="41">
        <v>105.07</v>
      </c>
      <c r="E159" s="41">
        <v>103.53</v>
      </c>
      <c r="F159" s="41">
        <v>101.99</v>
      </c>
      <c r="G159" s="41">
        <v>100.45</v>
      </c>
      <c r="H159" s="41">
        <v>98.92</v>
      </c>
      <c r="I159" s="41">
        <v>97.38</v>
      </c>
      <c r="J159" s="41">
        <v>95.84</v>
      </c>
      <c r="K159" s="41">
        <v>94.3</v>
      </c>
      <c r="L159" s="41">
        <v>92.76</v>
      </c>
      <c r="M159" s="41">
        <v>91.22</v>
      </c>
      <c r="N159" s="42">
        <v>89.69</v>
      </c>
      <c r="O159" s="13"/>
      <c r="P159" s="33"/>
      <c r="Q159" s="33"/>
      <c r="R159" s="33"/>
      <c r="S159" s="33"/>
      <c r="T159" s="33"/>
      <c r="U159" s="33"/>
      <c r="V159" s="33"/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31" s="14" customFormat="1" ht="9" customHeight="1" x14ac:dyDescent="0.2">
      <c r="A160" s="23"/>
      <c r="B160" s="25">
        <v>3700</v>
      </c>
      <c r="C160" s="25">
        <v>3720</v>
      </c>
      <c r="D160" s="18">
        <v>105.83</v>
      </c>
      <c r="E160" s="18">
        <v>104.29</v>
      </c>
      <c r="F160" s="18">
        <v>102.75</v>
      </c>
      <c r="G160" s="18">
        <v>101.21</v>
      </c>
      <c r="H160" s="18">
        <v>99.68</v>
      </c>
      <c r="I160" s="18">
        <v>98.14</v>
      </c>
      <c r="J160" s="18">
        <v>96.6</v>
      </c>
      <c r="K160" s="18">
        <v>95.06</v>
      </c>
      <c r="L160" s="18">
        <v>93.52</v>
      </c>
      <c r="M160" s="18">
        <v>91.98</v>
      </c>
      <c r="N160" s="19">
        <v>90.45</v>
      </c>
      <c r="O160" s="13"/>
      <c r="P160" s="33"/>
      <c r="Q160" s="33"/>
      <c r="R160" s="33"/>
      <c r="S160" s="33"/>
      <c r="T160" s="33"/>
      <c r="U160" s="33"/>
      <c r="V160" s="33"/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s="14" customFormat="1" ht="9" customHeight="1" x14ac:dyDescent="0.2">
      <c r="A161" s="23"/>
      <c r="B161" s="25">
        <v>3720</v>
      </c>
      <c r="C161" s="25">
        <v>3740</v>
      </c>
      <c r="D161" s="18">
        <v>106.59</v>
      </c>
      <c r="E161" s="18">
        <v>105.05</v>
      </c>
      <c r="F161" s="18">
        <v>103.51</v>
      </c>
      <c r="G161" s="18">
        <v>101.97</v>
      </c>
      <c r="H161" s="18">
        <v>100.44</v>
      </c>
      <c r="I161" s="18">
        <v>98.9</v>
      </c>
      <c r="J161" s="18">
        <v>97.36</v>
      </c>
      <c r="K161" s="18">
        <v>95.82</v>
      </c>
      <c r="L161" s="18">
        <v>94.28</v>
      </c>
      <c r="M161" s="18">
        <v>92.74</v>
      </c>
      <c r="N161" s="19">
        <v>91.21</v>
      </c>
      <c r="O161" s="13"/>
      <c r="P161" s="33"/>
      <c r="Q161" s="33"/>
      <c r="R161" s="33"/>
      <c r="S161" s="33"/>
      <c r="T161" s="33"/>
      <c r="U161" s="33"/>
      <c r="V161" s="33"/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 s="14" customFormat="1" ht="9" customHeight="1" x14ac:dyDescent="0.2">
      <c r="A162" s="23"/>
      <c r="B162" s="25">
        <v>3740</v>
      </c>
      <c r="C162" s="25">
        <v>3760</v>
      </c>
      <c r="D162" s="18">
        <v>107.35</v>
      </c>
      <c r="E162" s="18">
        <v>105.81</v>
      </c>
      <c r="F162" s="18">
        <v>104.27</v>
      </c>
      <c r="G162" s="18">
        <v>102.73</v>
      </c>
      <c r="H162" s="18">
        <v>101.2</v>
      </c>
      <c r="I162" s="18">
        <v>99.66</v>
      </c>
      <c r="J162" s="18">
        <v>98.12</v>
      </c>
      <c r="K162" s="18">
        <v>96.58</v>
      </c>
      <c r="L162" s="18">
        <v>95.04</v>
      </c>
      <c r="M162" s="18">
        <v>93.5</v>
      </c>
      <c r="N162" s="19">
        <v>91.97</v>
      </c>
      <c r="O162" s="13"/>
      <c r="P162" s="33"/>
      <c r="Q162" s="33"/>
      <c r="R162" s="33"/>
      <c r="S162" s="33"/>
      <c r="T162" s="33"/>
      <c r="U162" s="33"/>
      <c r="V162" s="33"/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 s="14" customFormat="1" ht="9" customHeight="1" x14ac:dyDescent="0.2">
      <c r="A163" s="23"/>
      <c r="B163" s="43">
        <v>3760</v>
      </c>
      <c r="C163" s="43">
        <v>3780</v>
      </c>
      <c r="D163" s="41">
        <v>108.11</v>
      </c>
      <c r="E163" s="41">
        <v>106.57</v>
      </c>
      <c r="F163" s="41">
        <v>105.03</v>
      </c>
      <c r="G163" s="41">
        <v>103.49</v>
      </c>
      <c r="H163" s="41">
        <v>101.96</v>
      </c>
      <c r="I163" s="41">
        <v>100.42</v>
      </c>
      <c r="J163" s="41">
        <v>98.88</v>
      </c>
      <c r="K163" s="41">
        <v>97.34</v>
      </c>
      <c r="L163" s="41">
        <v>95.8</v>
      </c>
      <c r="M163" s="41">
        <v>94.26</v>
      </c>
      <c r="N163" s="42">
        <v>92.73</v>
      </c>
      <c r="O163" s="13"/>
      <c r="P163" s="33"/>
      <c r="Q163" s="33"/>
      <c r="R163" s="33"/>
      <c r="S163" s="33"/>
      <c r="T163" s="33"/>
      <c r="U163" s="33"/>
      <c r="V163" s="33"/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 s="14" customFormat="1" ht="9" customHeight="1" x14ac:dyDescent="0.2">
      <c r="A164" s="23"/>
      <c r="B164" s="25">
        <v>3780</v>
      </c>
      <c r="C164" s="25">
        <v>3800</v>
      </c>
      <c r="D164" s="18">
        <v>108.87</v>
      </c>
      <c r="E164" s="18">
        <v>107.33</v>
      </c>
      <c r="F164" s="18">
        <v>105.79</v>
      </c>
      <c r="G164" s="18">
        <v>104.25</v>
      </c>
      <c r="H164" s="18">
        <v>102.72</v>
      </c>
      <c r="I164" s="18">
        <v>101.18</v>
      </c>
      <c r="J164" s="18">
        <v>99.64</v>
      </c>
      <c r="K164" s="18">
        <v>98.1</v>
      </c>
      <c r="L164" s="18">
        <v>96.56</v>
      </c>
      <c r="M164" s="18">
        <v>95.02</v>
      </c>
      <c r="N164" s="19">
        <v>93.49</v>
      </c>
      <c r="O164" s="13"/>
      <c r="P164" s="33"/>
      <c r="Q164" s="33"/>
      <c r="R164" s="33"/>
      <c r="S164" s="33"/>
      <c r="T164" s="33"/>
      <c r="U164" s="33"/>
      <c r="V164" s="33"/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 s="14" customFormat="1" ht="9" customHeight="1" x14ac:dyDescent="0.2">
      <c r="A165" s="23"/>
      <c r="B165" s="25">
        <v>3800</v>
      </c>
      <c r="C165" s="25">
        <v>3820</v>
      </c>
      <c r="D165" s="18">
        <v>109.63</v>
      </c>
      <c r="E165" s="18">
        <v>108.09</v>
      </c>
      <c r="F165" s="18">
        <v>106.55</v>
      </c>
      <c r="G165" s="18">
        <v>105.01</v>
      </c>
      <c r="H165" s="18">
        <v>103.48</v>
      </c>
      <c r="I165" s="18">
        <v>101.94</v>
      </c>
      <c r="J165" s="18">
        <v>100.4</v>
      </c>
      <c r="K165" s="18">
        <v>98.86</v>
      </c>
      <c r="L165" s="18">
        <v>97.32</v>
      </c>
      <c r="M165" s="18">
        <v>95.78</v>
      </c>
      <c r="N165" s="19">
        <v>94.25</v>
      </c>
      <c r="O165" s="13"/>
      <c r="P165" s="33"/>
      <c r="Q165" s="33"/>
      <c r="R165" s="33"/>
      <c r="S165" s="33"/>
      <c r="T165" s="33"/>
      <c r="U165" s="33"/>
      <c r="V165" s="33"/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 s="14" customFormat="1" ht="9" customHeight="1" x14ac:dyDescent="0.2">
      <c r="A166" s="23"/>
      <c r="B166" s="25">
        <v>3820</v>
      </c>
      <c r="C166" s="25">
        <v>3840</v>
      </c>
      <c r="D166" s="18">
        <v>110.39</v>
      </c>
      <c r="E166" s="18">
        <v>108.85</v>
      </c>
      <c r="F166" s="18">
        <v>107.31</v>
      </c>
      <c r="G166" s="18">
        <v>105.77</v>
      </c>
      <c r="H166" s="18">
        <v>104.24</v>
      </c>
      <c r="I166" s="18">
        <v>102.7</v>
      </c>
      <c r="J166" s="18">
        <v>101.16</v>
      </c>
      <c r="K166" s="18">
        <v>99.62</v>
      </c>
      <c r="L166" s="18">
        <v>98.08</v>
      </c>
      <c r="M166" s="18">
        <v>96.54</v>
      </c>
      <c r="N166" s="19">
        <v>95.01</v>
      </c>
      <c r="O166" s="13"/>
      <c r="P166" s="33"/>
      <c r="Q166" s="33"/>
      <c r="R166" s="33"/>
      <c r="S166" s="33"/>
      <c r="T166" s="33"/>
      <c r="U166" s="33"/>
      <c r="V166" s="33"/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 s="14" customFormat="1" ht="9" customHeight="1" x14ac:dyDescent="0.2">
      <c r="A167" s="23"/>
      <c r="B167" s="43">
        <v>3840</v>
      </c>
      <c r="C167" s="43">
        <v>3860</v>
      </c>
      <c r="D167" s="41">
        <v>111.15</v>
      </c>
      <c r="E167" s="41">
        <v>109.61</v>
      </c>
      <c r="F167" s="41">
        <v>108.07</v>
      </c>
      <c r="G167" s="41">
        <v>106.53</v>
      </c>
      <c r="H167" s="41">
        <v>105</v>
      </c>
      <c r="I167" s="41">
        <v>103.46</v>
      </c>
      <c r="J167" s="41">
        <v>101.92</v>
      </c>
      <c r="K167" s="41">
        <v>100.38</v>
      </c>
      <c r="L167" s="41">
        <v>98.84</v>
      </c>
      <c r="M167" s="41">
        <v>97.3</v>
      </c>
      <c r="N167" s="42">
        <v>95.77</v>
      </c>
      <c r="O167" s="13"/>
      <c r="P167" s="33"/>
      <c r="Q167" s="33"/>
      <c r="R167" s="33"/>
      <c r="S167" s="33"/>
      <c r="T167" s="33"/>
      <c r="U167" s="33"/>
      <c r="V167" s="33"/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 s="14" customFormat="1" ht="9" customHeight="1" x14ac:dyDescent="0.2">
      <c r="A168" s="23"/>
      <c r="B168" s="25">
        <v>3860</v>
      </c>
      <c r="C168" s="25">
        <v>3880</v>
      </c>
      <c r="D168" s="18">
        <v>111.91</v>
      </c>
      <c r="E168" s="18">
        <v>110.37</v>
      </c>
      <c r="F168" s="18">
        <v>108.83</v>
      </c>
      <c r="G168" s="18">
        <v>107.29</v>
      </c>
      <c r="H168" s="18">
        <v>105.76</v>
      </c>
      <c r="I168" s="18">
        <v>104.22</v>
      </c>
      <c r="J168" s="18">
        <v>102.68</v>
      </c>
      <c r="K168" s="18">
        <v>101.14</v>
      </c>
      <c r="L168" s="18">
        <v>99.6</v>
      </c>
      <c r="M168" s="18">
        <v>98.06</v>
      </c>
      <c r="N168" s="19">
        <v>96.53</v>
      </c>
      <c r="O168" s="13"/>
      <c r="P168" s="33"/>
      <c r="Q168" s="33"/>
      <c r="R168" s="33"/>
      <c r="S168" s="33"/>
      <c r="T168" s="33"/>
      <c r="U168" s="33"/>
      <c r="V168" s="33"/>
      <c r="W168" s="13"/>
      <c r="X168" s="13"/>
      <c r="Y168" s="13"/>
      <c r="Z168" s="13"/>
      <c r="AA168" s="13"/>
      <c r="AB168" s="13"/>
      <c r="AC168" s="13"/>
      <c r="AD168" s="13"/>
      <c r="AE168" s="13"/>
    </row>
    <row r="169" spans="1:31" s="14" customFormat="1" ht="9" customHeight="1" x14ac:dyDescent="0.2">
      <c r="A169" s="23"/>
      <c r="B169" s="25">
        <v>3880</v>
      </c>
      <c r="C169" s="25">
        <v>3900</v>
      </c>
      <c r="D169" s="18">
        <v>112.67</v>
      </c>
      <c r="E169" s="18">
        <v>111.13</v>
      </c>
      <c r="F169" s="18">
        <v>109.59</v>
      </c>
      <c r="G169" s="18">
        <v>108.05</v>
      </c>
      <c r="H169" s="18">
        <v>106.52</v>
      </c>
      <c r="I169" s="18">
        <v>104.98</v>
      </c>
      <c r="J169" s="18">
        <v>103.44</v>
      </c>
      <c r="K169" s="18">
        <v>101.9</v>
      </c>
      <c r="L169" s="18">
        <v>100.36</v>
      </c>
      <c r="M169" s="18">
        <v>98.82</v>
      </c>
      <c r="N169" s="19">
        <v>97.29</v>
      </c>
      <c r="O169" s="13"/>
      <c r="P169" s="33"/>
      <c r="Q169" s="33"/>
      <c r="R169" s="33"/>
      <c r="S169" s="33"/>
      <c r="T169" s="33"/>
      <c r="U169" s="33"/>
      <c r="V169" s="33"/>
      <c r="W169" s="13"/>
      <c r="X169" s="13"/>
      <c r="Y169" s="13"/>
      <c r="Z169" s="13"/>
      <c r="AA169" s="13"/>
      <c r="AB169" s="13"/>
      <c r="AC169" s="13"/>
      <c r="AD169" s="13"/>
      <c r="AE169" s="13"/>
    </row>
    <row r="170" spans="1:31" s="14" customFormat="1" ht="9" customHeight="1" x14ac:dyDescent="0.2">
      <c r="A170" s="23"/>
      <c r="B170" s="25">
        <v>3900</v>
      </c>
      <c r="C170" s="25">
        <v>3920</v>
      </c>
      <c r="D170" s="18">
        <v>113.43</v>
      </c>
      <c r="E170" s="18">
        <v>111.89</v>
      </c>
      <c r="F170" s="18">
        <v>110.35</v>
      </c>
      <c r="G170" s="18">
        <v>108.81</v>
      </c>
      <c r="H170" s="18">
        <v>107.28</v>
      </c>
      <c r="I170" s="18">
        <v>105.74</v>
      </c>
      <c r="J170" s="18">
        <v>104.2</v>
      </c>
      <c r="K170" s="18">
        <v>102.66</v>
      </c>
      <c r="L170" s="18">
        <v>101.12</v>
      </c>
      <c r="M170" s="18">
        <v>99.58</v>
      </c>
      <c r="N170" s="19">
        <v>98.05</v>
      </c>
      <c r="O170" s="13"/>
      <c r="P170" s="33"/>
      <c r="Q170" s="33"/>
      <c r="R170" s="33"/>
      <c r="S170" s="33"/>
      <c r="T170" s="33"/>
      <c r="U170" s="33"/>
      <c r="V170" s="33"/>
      <c r="W170" s="13"/>
      <c r="X170" s="13"/>
      <c r="Y170" s="13"/>
      <c r="Z170" s="13"/>
      <c r="AA170" s="13"/>
      <c r="AB170" s="13"/>
      <c r="AC170" s="13"/>
      <c r="AD170" s="13"/>
      <c r="AE170" s="13"/>
    </row>
    <row r="171" spans="1:31" s="14" customFormat="1" ht="9" customHeight="1" x14ac:dyDescent="0.2">
      <c r="A171" s="23"/>
      <c r="B171" s="43">
        <v>3920</v>
      </c>
      <c r="C171" s="43">
        <v>3940</v>
      </c>
      <c r="D171" s="41">
        <v>114.19</v>
      </c>
      <c r="E171" s="41">
        <v>112.65</v>
      </c>
      <c r="F171" s="41">
        <v>111.11</v>
      </c>
      <c r="G171" s="41">
        <v>109.57</v>
      </c>
      <c r="H171" s="41">
        <v>108.04</v>
      </c>
      <c r="I171" s="41">
        <v>106.5</v>
      </c>
      <c r="J171" s="41">
        <v>104.96</v>
      </c>
      <c r="K171" s="41">
        <v>103.42</v>
      </c>
      <c r="L171" s="41">
        <v>101.88</v>
      </c>
      <c r="M171" s="41">
        <v>100.34</v>
      </c>
      <c r="N171" s="42">
        <v>98.81</v>
      </c>
      <c r="O171" s="13"/>
      <c r="P171" s="33"/>
      <c r="Q171" s="33"/>
      <c r="R171" s="33"/>
      <c r="S171" s="33"/>
      <c r="T171" s="33"/>
      <c r="U171" s="33"/>
      <c r="V171" s="33"/>
      <c r="W171" s="13"/>
      <c r="X171" s="13"/>
      <c r="Y171" s="13"/>
      <c r="Z171" s="13"/>
      <c r="AA171" s="13"/>
      <c r="AB171" s="13"/>
      <c r="AC171" s="13"/>
      <c r="AD171" s="13"/>
      <c r="AE171" s="13"/>
    </row>
    <row r="172" spans="1:31" s="14" customFormat="1" ht="9" customHeight="1" x14ac:dyDescent="0.2">
      <c r="A172" s="23"/>
      <c r="B172" s="25">
        <v>3940</v>
      </c>
      <c r="C172" s="25">
        <v>3960</v>
      </c>
      <c r="D172" s="18">
        <v>114.95</v>
      </c>
      <c r="E172" s="18">
        <v>113.41</v>
      </c>
      <c r="F172" s="18">
        <v>111.87</v>
      </c>
      <c r="G172" s="18">
        <v>110.33</v>
      </c>
      <c r="H172" s="18">
        <v>108.8</v>
      </c>
      <c r="I172" s="18">
        <v>107.26</v>
      </c>
      <c r="J172" s="18">
        <v>105.72</v>
      </c>
      <c r="K172" s="18">
        <v>104.18</v>
      </c>
      <c r="L172" s="18">
        <v>102.64</v>
      </c>
      <c r="M172" s="18">
        <v>101.1</v>
      </c>
      <c r="N172" s="19">
        <v>99.57</v>
      </c>
      <c r="O172" s="13"/>
      <c r="P172" s="33"/>
      <c r="Q172" s="33"/>
      <c r="R172" s="33"/>
      <c r="S172" s="33"/>
      <c r="T172" s="33"/>
      <c r="U172" s="33"/>
      <c r="V172" s="33"/>
      <c r="W172" s="13"/>
      <c r="X172" s="13"/>
      <c r="Y172" s="13"/>
      <c r="Z172" s="13"/>
      <c r="AA172" s="13"/>
      <c r="AB172" s="13"/>
      <c r="AC172" s="13"/>
      <c r="AD172" s="13"/>
      <c r="AE172" s="13"/>
    </row>
    <row r="173" spans="1:31" s="14" customFormat="1" ht="9" customHeight="1" x14ac:dyDescent="0.2">
      <c r="A173" s="23"/>
      <c r="B173" s="25">
        <v>3960</v>
      </c>
      <c r="C173" s="25">
        <v>3980</v>
      </c>
      <c r="D173" s="18">
        <v>115.71</v>
      </c>
      <c r="E173" s="18">
        <v>114.17</v>
      </c>
      <c r="F173" s="18">
        <v>112.63</v>
      </c>
      <c r="G173" s="18">
        <v>111.09</v>
      </c>
      <c r="H173" s="18">
        <v>109.56</v>
      </c>
      <c r="I173" s="18">
        <v>108.02</v>
      </c>
      <c r="J173" s="18">
        <v>106.48</v>
      </c>
      <c r="K173" s="18">
        <v>104.94</v>
      </c>
      <c r="L173" s="18">
        <v>103.4</v>
      </c>
      <c r="M173" s="18">
        <v>101.86</v>
      </c>
      <c r="N173" s="19">
        <v>100.33</v>
      </c>
      <c r="O173" s="13"/>
      <c r="P173" s="33"/>
      <c r="Q173" s="33"/>
      <c r="R173" s="33"/>
      <c r="S173" s="33"/>
      <c r="T173" s="33"/>
      <c r="U173" s="33"/>
      <c r="V173" s="33"/>
      <c r="W173" s="13"/>
      <c r="X173" s="13"/>
      <c r="Y173" s="13"/>
      <c r="Z173" s="13"/>
      <c r="AA173" s="13"/>
      <c r="AB173" s="13"/>
      <c r="AC173" s="13"/>
      <c r="AD173" s="13"/>
      <c r="AE173" s="13"/>
    </row>
    <row r="174" spans="1:31" s="14" customFormat="1" ht="9" customHeight="1" x14ac:dyDescent="0.2">
      <c r="A174" s="23"/>
      <c r="B174" s="25">
        <v>3980</v>
      </c>
      <c r="C174" s="25">
        <v>4000</v>
      </c>
      <c r="D174" s="18">
        <v>116.47</v>
      </c>
      <c r="E174" s="18">
        <v>114.93</v>
      </c>
      <c r="F174" s="18">
        <v>113.39</v>
      </c>
      <c r="G174" s="18">
        <v>111.85</v>
      </c>
      <c r="H174" s="18">
        <v>110.32</v>
      </c>
      <c r="I174" s="18">
        <v>108.78</v>
      </c>
      <c r="J174" s="18">
        <v>107.24</v>
      </c>
      <c r="K174" s="18">
        <v>105.7</v>
      </c>
      <c r="L174" s="18">
        <v>104.16</v>
      </c>
      <c r="M174" s="18">
        <v>102.62</v>
      </c>
      <c r="N174" s="19">
        <v>101.09</v>
      </c>
      <c r="O174" s="13"/>
      <c r="P174" s="33"/>
      <c r="Q174" s="33"/>
      <c r="R174" s="33"/>
      <c r="S174" s="33"/>
      <c r="T174" s="33"/>
      <c r="U174" s="33"/>
      <c r="V174" s="33"/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 s="13" customFormat="1" ht="9" customHeight="1" x14ac:dyDescent="0.2">
      <c r="A175" s="20"/>
      <c r="B175" s="44"/>
      <c r="C175" s="44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P175" s="33"/>
      <c r="Q175" s="33"/>
      <c r="R175" s="33"/>
      <c r="S175" s="33"/>
      <c r="T175" s="33"/>
      <c r="U175" s="33"/>
      <c r="V175" s="33"/>
    </row>
    <row r="176" spans="1:31" s="13" customFormat="1" ht="9" customHeight="1" x14ac:dyDescent="0.2">
      <c r="A176" s="20"/>
      <c r="B176" s="44"/>
      <c r="C176" s="44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P176" s="33"/>
      <c r="Q176" s="33"/>
      <c r="R176" s="33"/>
      <c r="S176" s="33"/>
      <c r="T176" s="33"/>
      <c r="U176" s="33"/>
      <c r="V176" s="33"/>
    </row>
    <row r="177" spans="1:22" s="13" customFormat="1" ht="14.25" customHeight="1" x14ac:dyDescent="0.2">
      <c r="A177" s="20"/>
      <c r="B177" s="35" t="s">
        <v>26</v>
      </c>
      <c r="C177" s="44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P177" s="33"/>
      <c r="Q177" s="33"/>
      <c r="R177" s="33"/>
      <c r="S177" s="33"/>
      <c r="T177" s="33"/>
      <c r="U177" s="33"/>
      <c r="V177" s="33"/>
    </row>
    <row r="178" spans="1:22" s="5" customFormat="1" ht="13.5" customHeight="1" x14ac:dyDescent="0.25">
      <c r="A178" s="20"/>
      <c r="B178" s="35" t="s">
        <v>28</v>
      </c>
      <c r="C178" s="34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P178" s="32"/>
      <c r="Q178" s="32"/>
      <c r="R178" s="32"/>
      <c r="S178" s="32"/>
      <c r="T178" s="32"/>
      <c r="U178" s="32"/>
      <c r="V178" s="32"/>
    </row>
    <row r="179" spans="1:22" s="5" customFormat="1" ht="5.25" customHeight="1" x14ac:dyDescent="0.25">
      <c r="A179" s="20"/>
      <c r="B179" s="35"/>
      <c r="C179" s="34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P179" s="32"/>
      <c r="Q179" s="32"/>
      <c r="R179" s="32"/>
      <c r="S179" s="32"/>
      <c r="T179" s="32"/>
      <c r="U179" s="32"/>
      <c r="V179" s="32"/>
    </row>
    <row r="180" spans="1:22" s="5" customFormat="1" ht="15.75" customHeight="1" x14ac:dyDescent="0.25">
      <c r="A180" s="20"/>
      <c r="B180" s="38" t="s">
        <v>20</v>
      </c>
      <c r="C180" s="39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P180" s="32"/>
      <c r="Q180" s="32"/>
      <c r="R180" s="32"/>
      <c r="S180" s="32"/>
      <c r="T180" s="32"/>
      <c r="U180" s="32"/>
      <c r="V180" s="32"/>
    </row>
    <row r="181" spans="1:22" s="5" customFormat="1" ht="15.75" customHeight="1" x14ac:dyDescent="0.25">
      <c r="A181" s="20"/>
      <c r="B181" s="38" t="s">
        <v>16</v>
      </c>
      <c r="C181" s="39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P181" s="32"/>
      <c r="Q181" s="32"/>
      <c r="R181" s="32"/>
      <c r="S181" s="32"/>
      <c r="T181" s="32"/>
      <c r="U181" s="32"/>
      <c r="V181" s="32"/>
    </row>
    <row r="182" spans="1:22" s="5" customFormat="1" ht="12" customHeight="1" x14ac:dyDescent="0.25">
      <c r="A182" s="20"/>
      <c r="B182" s="38" t="s">
        <v>22</v>
      </c>
      <c r="C182" s="39"/>
      <c r="D182" s="36"/>
      <c r="E182" s="36"/>
      <c r="F182" s="36"/>
      <c r="G182" s="45">
        <f>(5000-3990) *0.038+G174</f>
        <v>150.22999999999999</v>
      </c>
      <c r="H182" s="36"/>
      <c r="I182" s="36"/>
      <c r="J182" s="36"/>
      <c r="K182" s="36"/>
      <c r="L182" s="36"/>
      <c r="M182" s="36"/>
      <c r="N182" s="36"/>
      <c r="P182" s="32"/>
      <c r="Q182" s="32"/>
      <c r="R182" s="32"/>
      <c r="S182" s="32"/>
      <c r="T182" s="32"/>
      <c r="U182" s="32"/>
      <c r="V182" s="32"/>
    </row>
    <row r="183" spans="1:22" s="5" customFormat="1" ht="8.25" customHeight="1" x14ac:dyDescent="0.25">
      <c r="A183" s="20"/>
      <c r="B183" s="47"/>
      <c r="C183" s="47"/>
      <c r="D183" s="46"/>
      <c r="E183" s="46"/>
      <c r="F183" s="46"/>
      <c r="G183" s="46"/>
      <c r="H183" s="36"/>
      <c r="I183" s="36"/>
      <c r="J183" s="36"/>
      <c r="K183" s="36"/>
      <c r="L183" s="36"/>
      <c r="M183" s="36"/>
      <c r="N183" s="36"/>
      <c r="P183" s="32"/>
      <c r="Q183" s="32"/>
      <c r="R183" s="32"/>
      <c r="S183" s="32"/>
      <c r="T183" s="32"/>
      <c r="U183" s="32"/>
      <c r="V183" s="32"/>
    </row>
    <row r="184" spans="1:22" s="5" customFormat="1" ht="8.25" customHeight="1" x14ac:dyDescent="0.25">
      <c r="A184" s="20"/>
      <c r="B184" s="39"/>
      <c r="C184" s="39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P184" s="32"/>
      <c r="Q184" s="32"/>
      <c r="R184" s="32"/>
      <c r="S184" s="32"/>
      <c r="T184" s="32"/>
      <c r="U184" s="32"/>
      <c r="V184" s="32"/>
    </row>
    <row r="185" spans="1:22" s="5" customFormat="1" ht="8.25" customHeight="1" x14ac:dyDescent="0.25">
      <c r="A185" s="20"/>
      <c r="B185" s="39"/>
      <c r="C185" s="39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P185" s="32"/>
      <c r="Q185" s="32"/>
      <c r="R185" s="32"/>
      <c r="S185" s="32"/>
      <c r="T185" s="32"/>
      <c r="U185" s="32"/>
      <c r="V185" s="32"/>
    </row>
    <row r="186" spans="1:22" s="5" customFormat="1" x14ac:dyDescent="0.25">
      <c r="A186" s="8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37"/>
      <c r="M186" s="37"/>
      <c r="N186" s="37"/>
    </row>
    <row r="187" spans="1:22" s="5" customFormat="1" x14ac:dyDescent="0.25">
      <c r="A187" s="8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22" s="5" customFormat="1" x14ac:dyDescent="0.25">
      <c r="A188" s="8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22" s="5" customFormat="1" x14ac:dyDescent="0.25">
      <c r="A189" s="8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22" s="5" customFormat="1" x14ac:dyDescent="0.25">
      <c r="A190" s="8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22" s="5" customFormat="1" x14ac:dyDescent="0.25">
      <c r="A191" s="8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22" s="5" customFormat="1" x14ac:dyDescent="0.25">
      <c r="A192" s="8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s="5" customFormat="1" x14ac:dyDescent="0.25">
      <c r="A193" s="8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s="5" customFormat="1" x14ac:dyDescent="0.25">
      <c r="A194" s="8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s="5" customFormat="1" x14ac:dyDescent="0.25">
      <c r="A195" s="8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s="5" customFormat="1" x14ac:dyDescent="0.25">
      <c r="A196" s="8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s="5" customFormat="1" x14ac:dyDescent="0.25">
      <c r="A197" s="8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s="5" customFormat="1" x14ac:dyDescent="0.25">
      <c r="A198" s="8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s="5" customFormat="1" x14ac:dyDescent="0.25">
      <c r="A199" s="8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s="5" customFormat="1" x14ac:dyDescent="0.25">
      <c r="A200" s="8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s="5" customFormat="1" x14ac:dyDescent="0.25">
      <c r="A201" s="8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s="5" customFormat="1" x14ac:dyDescent="0.25">
      <c r="A202" s="8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s="5" customFormat="1" x14ac:dyDescent="0.25">
      <c r="A203" s="8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s="5" customFormat="1" x14ac:dyDescent="0.25">
      <c r="A204" s="8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s="5" customFormat="1" x14ac:dyDescent="0.25">
      <c r="A205" s="8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s="5" customFormat="1" x14ac:dyDescent="0.25">
      <c r="A206" s="8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s="5" customFormat="1" x14ac:dyDescent="0.25">
      <c r="A207" s="8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s="5" customFormat="1" x14ac:dyDescent="0.25">
      <c r="A208" s="8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s="5" customFormat="1" x14ac:dyDescent="0.25">
      <c r="A209" s="8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s="5" customFormat="1" x14ac:dyDescent="0.25">
      <c r="A210" s="8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s="5" customFormat="1" x14ac:dyDescent="0.25">
      <c r="A211" s="8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s="5" customFormat="1" x14ac:dyDescent="0.25">
      <c r="A212" s="8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s="5" customFormat="1" x14ac:dyDescent="0.25">
      <c r="A213" s="8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s="5" customFormat="1" x14ac:dyDescent="0.25">
      <c r="A214" s="8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s="5" customFormat="1" x14ac:dyDescent="0.25">
      <c r="A215" s="8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s="5" customFormat="1" x14ac:dyDescent="0.25">
      <c r="A216" s="8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s="5" customFormat="1" x14ac:dyDescent="0.25">
      <c r="A217" s="8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s="5" customFormat="1" x14ac:dyDescent="0.25">
      <c r="A218" s="8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s="5" customFormat="1" x14ac:dyDescent="0.25">
      <c r="A219" s="8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s="5" customFormat="1" x14ac:dyDescent="0.25">
      <c r="A220" s="8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s="5" customFormat="1" x14ac:dyDescent="0.25">
      <c r="A221" s="8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s="5" customFormat="1" x14ac:dyDescent="0.25">
      <c r="A222" s="8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s="5" customFormat="1" x14ac:dyDescent="0.25">
      <c r="A223" s="8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s="5" customFormat="1" x14ac:dyDescent="0.25">
      <c r="A224" s="8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s="5" customFormat="1" x14ac:dyDescent="0.25">
      <c r="A225" s="8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s="5" customFormat="1" x14ac:dyDescent="0.25">
      <c r="A226" s="8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s="5" customFormat="1" x14ac:dyDescent="0.25">
      <c r="A227" s="8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s="5" customFormat="1" x14ac:dyDescent="0.25">
      <c r="A228" s="8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s="5" customFormat="1" x14ac:dyDescent="0.25">
      <c r="A229" s="8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s="5" customFormat="1" x14ac:dyDescent="0.25">
      <c r="A230" s="8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s="5" customFormat="1" x14ac:dyDescent="0.25">
      <c r="A231" s="8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s="5" customFormat="1" x14ac:dyDescent="0.25">
      <c r="A232" s="8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s="5" customFormat="1" x14ac:dyDescent="0.25">
      <c r="A233" s="8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s="5" customFormat="1" x14ac:dyDescent="0.25">
      <c r="A234" s="8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s="5" customFormat="1" x14ac:dyDescent="0.25">
      <c r="A235" s="8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s="5" customFormat="1" x14ac:dyDescent="0.25">
      <c r="A236" s="8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s="5" customFormat="1" x14ac:dyDescent="0.25">
      <c r="A237" s="8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s="5" customFormat="1" x14ac:dyDescent="0.25">
      <c r="A238" s="8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s="5" customFormat="1" x14ac:dyDescent="0.25">
      <c r="A239" s="8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s="5" customFormat="1" x14ac:dyDescent="0.25">
      <c r="A240" s="8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s="5" customFormat="1" x14ac:dyDescent="0.25">
      <c r="A241" s="8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s="5" customFormat="1" x14ac:dyDescent="0.25">
      <c r="A242" s="8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s="5" customFormat="1" x14ac:dyDescent="0.25">
      <c r="A243" s="8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s="5" customFormat="1" x14ac:dyDescent="0.25">
      <c r="A244" s="8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s="5" customFormat="1" x14ac:dyDescent="0.25">
      <c r="A245" s="8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s="5" customFormat="1" x14ac:dyDescent="0.25">
      <c r="A246" s="8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s="5" customFormat="1" x14ac:dyDescent="0.25">
      <c r="A247" s="8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s="5" customFormat="1" x14ac:dyDescent="0.25">
      <c r="A248" s="8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s="5" customFormat="1" x14ac:dyDescent="0.25">
      <c r="A249" s="8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s="5" customFormat="1" x14ac:dyDescent="0.25">
      <c r="A250" s="8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s="5" customFormat="1" x14ac:dyDescent="0.25">
      <c r="A251" s="8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s="5" customFormat="1" x14ac:dyDescent="0.25">
      <c r="A252" s="8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s="5" customFormat="1" x14ac:dyDescent="0.25">
      <c r="A253" s="8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s="5" customFormat="1" x14ac:dyDescent="0.25">
      <c r="A254" s="8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s="5" customFormat="1" x14ac:dyDescent="0.25">
      <c r="A255" s="8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s="5" customFormat="1" x14ac:dyDescent="0.25">
      <c r="A256" s="8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s="5" customFormat="1" x14ac:dyDescent="0.25">
      <c r="A257" s="8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s="5" customFormat="1" x14ac:dyDescent="0.25">
      <c r="A258" s="8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s="5" customFormat="1" x14ac:dyDescent="0.25">
      <c r="A259" s="8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s="5" customFormat="1" x14ac:dyDescent="0.25">
      <c r="A260" s="8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s="5" customFormat="1" x14ac:dyDescent="0.25">
      <c r="A261" s="8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s="5" customFormat="1" x14ac:dyDescent="0.25">
      <c r="A262" s="8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s="5" customFormat="1" x14ac:dyDescent="0.25">
      <c r="A263" s="8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s="5" customFormat="1" x14ac:dyDescent="0.25">
      <c r="A264" s="8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s="5" customFormat="1" x14ac:dyDescent="0.25">
      <c r="A265" s="8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s="5" customFormat="1" x14ac:dyDescent="0.25">
      <c r="A266" s="8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s="5" customFormat="1" x14ac:dyDescent="0.25">
      <c r="A267" s="8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s="5" customFormat="1" x14ac:dyDescent="0.25">
      <c r="A268" s="8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s="5" customFormat="1" x14ac:dyDescent="0.25">
      <c r="A269" s="8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s="5" customFormat="1" x14ac:dyDescent="0.25">
      <c r="A270" s="8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s="5" customFormat="1" x14ac:dyDescent="0.25">
      <c r="A271" s="8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s="5" customFormat="1" x14ac:dyDescent="0.25">
      <c r="A272" s="8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s="5" customFormat="1" x14ac:dyDescent="0.25">
      <c r="A273" s="8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s="5" customFormat="1" x14ac:dyDescent="0.25">
      <c r="A274" s="8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s="5" customFormat="1" x14ac:dyDescent="0.25">
      <c r="A275" s="8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s="5" customFormat="1" x14ac:dyDescent="0.25">
      <c r="A276" s="8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s="5" customFormat="1" x14ac:dyDescent="0.25">
      <c r="A277" s="8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s="5" customFormat="1" x14ac:dyDescent="0.25">
      <c r="A278" s="8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s="5" customFormat="1" x14ac:dyDescent="0.25">
      <c r="A279" s="8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s="5" customFormat="1" x14ac:dyDescent="0.25">
      <c r="A280" s="8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s="5" customFormat="1" x14ac:dyDescent="0.25">
      <c r="A281" s="8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s="5" customFormat="1" x14ac:dyDescent="0.25">
      <c r="A282" s="8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s="5" customFormat="1" x14ac:dyDescent="0.25">
      <c r="A283" s="8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s="5" customFormat="1" x14ac:dyDescent="0.25">
      <c r="A284" s="8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s="5" customFormat="1" x14ac:dyDescent="0.25">
      <c r="A285" s="8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s="5" customFormat="1" x14ac:dyDescent="0.25">
      <c r="A286" s="8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s="5" customFormat="1" x14ac:dyDescent="0.25">
      <c r="A287" s="8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s="5" customFormat="1" x14ac:dyDescent="0.25">
      <c r="A288" s="8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s="5" customFormat="1" x14ac:dyDescent="0.25">
      <c r="A289" s="8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s="5" customFormat="1" x14ac:dyDescent="0.25">
      <c r="A290" s="8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s="5" customFormat="1" x14ac:dyDescent="0.25">
      <c r="A291" s="8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s="5" customFormat="1" x14ac:dyDescent="0.25">
      <c r="A292" s="8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s="5" customFormat="1" x14ac:dyDescent="0.25">
      <c r="A293" s="8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s="5" customFormat="1" x14ac:dyDescent="0.25">
      <c r="A294" s="8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s="5" customFormat="1" x14ac:dyDescent="0.25">
      <c r="A295" s="8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s="5" customFormat="1" x14ac:dyDescent="0.25">
      <c r="A296" s="8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s="5" customFormat="1" x14ac:dyDescent="0.25">
      <c r="A297" s="8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s="5" customFormat="1" x14ac:dyDescent="0.25">
      <c r="A298" s="8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s="5" customFormat="1" x14ac:dyDescent="0.25">
      <c r="A299" s="8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s="5" customFormat="1" x14ac:dyDescent="0.25">
      <c r="A300" s="8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s="5" customFormat="1" x14ac:dyDescent="0.25">
      <c r="A301" s="8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s="5" customFormat="1" x14ac:dyDescent="0.25">
      <c r="A302" s="8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s="5" customFormat="1" x14ac:dyDescent="0.25">
      <c r="A303" s="8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s="5" customFormat="1" x14ac:dyDescent="0.25">
      <c r="A304" s="8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s="5" customFormat="1" x14ac:dyDescent="0.25">
      <c r="A305" s="8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s="5" customFormat="1" x14ac:dyDescent="0.25">
      <c r="A306" s="8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s="5" customFormat="1" x14ac:dyDescent="0.25">
      <c r="A307" s="8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s="5" customFormat="1" x14ac:dyDescent="0.25">
      <c r="A308" s="8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s="5" customFormat="1" x14ac:dyDescent="0.25">
      <c r="A309" s="8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 s="5" customFormat="1" x14ac:dyDescent="0.25">
      <c r="A310" s="8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 s="5" customFormat="1" x14ac:dyDescent="0.25">
      <c r="A311" s="8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s="5" customFormat="1" x14ac:dyDescent="0.25">
      <c r="A312" s="8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 s="5" customFormat="1" x14ac:dyDescent="0.25">
      <c r="A313" s="8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s="5" customFormat="1" x14ac:dyDescent="0.25">
      <c r="A314" s="8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 s="5" customFormat="1" x14ac:dyDescent="0.25">
      <c r="A315" s="8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s="5" customFormat="1" x14ac:dyDescent="0.25">
      <c r="A316" s="8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 s="5" customFormat="1" x14ac:dyDescent="0.25">
      <c r="A317" s="8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s="5" customFormat="1" x14ac:dyDescent="0.25">
      <c r="A318" s="8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s="5" customFormat="1" x14ac:dyDescent="0.25">
      <c r="A319" s="8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s="5" customFormat="1" x14ac:dyDescent="0.25">
      <c r="A320" s="8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s="5" customFormat="1" x14ac:dyDescent="0.25">
      <c r="A321" s="8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s="5" customFormat="1" x14ac:dyDescent="0.25">
      <c r="A322" s="8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s="5" customFormat="1" x14ac:dyDescent="0.25">
      <c r="A323" s="8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s="5" customFormat="1" x14ac:dyDescent="0.25">
      <c r="A324" s="8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s="5" customFormat="1" x14ac:dyDescent="0.25">
      <c r="A325" s="8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s="5" customFormat="1" x14ac:dyDescent="0.25">
      <c r="A326" s="8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s="5" customFormat="1" x14ac:dyDescent="0.25">
      <c r="A327" s="8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s="5" customFormat="1" x14ac:dyDescent="0.25">
      <c r="A328" s="8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s="5" customFormat="1" x14ac:dyDescent="0.25">
      <c r="A329" s="8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s="5" customFormat="1" x14ac:dyDescent="0.25">
      <c r="A330" s="8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s="5" customFormat="1" x14ac:dyDescent="0.25">
      <c r="A331" s="8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s="5" customFormat="1" x14ac:dyDescent="0.25">
      <c r="A332" s="8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s="5" customFormat="1" x14ac:dyDescent="0.25">
      <c r="A333" s="8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s="5" customFormat="1" x14ac:dyDescent="0.25">
      <c r="A334" s="8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s="5" customFormat="1" x14ac:dyDescent="0.25">
      <c r="A335" s="8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s="5" customFormat="1" x14ac:dyDescent="0.25">
      <c r="A336" s="8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s="5" customFormat="1" x14ac:dyDescent="0.25">
      <c r="A337" s="8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s="5" customFormat="1" x14ac:dyDescent="0.25">
      <c r="A338" s="8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 s="5" customFormat="1" x14ac:dyDescent="0.25">
      <c r="A339" s="8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 s="5" customFormat="1" x14ac:dyDescent="0.25">
      <c r="A340" s="8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 s="5" customFormat="1" x14ac:dyDescent="0.25">
      <c r="A341" s="8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s="5" customFormat="1" x14ac:dyDescent="0.25">
      <c r="A342" s="8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 s="5" customFormat="1" x14ac:dyDescent="0.25">
      <c r="A343" s="8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 s="5" customFormat="1" x14ac:dyDescent="0.25">
      <c r="A344" s="8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 s="5" customFormat="1" x14ac:dyDescent="0.25">
      <c r="A345" s="8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s="5" customFormat="1" x14ac:dyDescent="0.25">
      <c r="A346" s="8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 s="5" customFormat="1" x14ac:dyDescent="0.25">
      <c r="A347" s="8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 s="5" customFormat="1" x14ac:dyDescent="0.25">
      <c r="A348" s="8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 s="5" customFormat="1" x14ac:dyDescent="0.25">
      <c r="A349" s="8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 s="5" customFormat="1" x14ac:dyDescent="0.25">
      <c r="A350" s="8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 s="5" customFormat="1" x14ac:dyDescent="0.25">
      <c r="A351" s="8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 s="5" customFormat="1" x14ac:dyDescent="0.25">
      <c r="A352" s="8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s="5" customFormat="1" x14ac:dyDescent="0.25">
      <c r="A353" s="8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 s="5" customFormat="1" x14ac:dyDescent="0.25">
      <c r="A354" s="8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 s="5" customFormat="1" x14ac:dyDescent="0.25">
      <c r="A355" s="8"/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 s="5" customFormat="1" x14ac:dyDescent="0.25">
      <c r="A356" s="8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 s="5" customFormat="1" x14ac:dyDescent="0.25">
      <c r="A357" s="8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 s="5" customFormat="1" x14ac:dyDescent="0.25">
      <c r="A358" s="8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 s="5" customFormat="1" x14ac:dyDescent="0.25">
      <c r="A359" s="8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 s="5" customFormat="1" x14ac:dyDescent="0.25">
      <c r="A360" s="8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 s="5" customFormat="1" x14ac:dyDescent="0.25">
      <c r="A361" s="8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s="5" customFormat="1" x14ac:dyDescent="0.25">
      <c r="A362" s="8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1" s="5" customFormat="1" x14ac:dyDescent="0.25">
      <c r="A363" s="8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 s="5" customFormat="1" x14ac:dyDescent="0.25">
      <c r="A364" s="8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 s="5" customFormat="1" x14ac:dyDescent="0.25">
      <c r="A365" s="8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 s="5" customFormat="1" x14ac:dyDescent="0.25">
      <c r="A366" s="8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 s="5" customFormat="1" x14ac:dyDescent="0.25">
      <c r="A367" s="8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 s="5" customFormat="1" x14ac:dyDescent="0.25">
      <c r="A368" s="8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 s="5" customFormat="1" x14ac:dyDescent="0.25">
      <c r="A369" s="8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 s="5" customFormat="1" x14ac:dyDescent="0.25">
      <c r="A370" s="8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 s="5" customFormat="1" x14ac:dyDescent="0.25">
      <c r="A371" s="8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 s="5" customFormat="1" x14ac:dyDescent="0.25">
      <c r="A372" s="8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 s="5" customFormat="1" x14ac:dyDescent="0.25">
      <c r="A373" s="8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 s="5" customFormat="1" x14ac:dyDescent="0.25">
      <c r="A374" s="8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 s="5" customFormat="1" x14ac:dyDescent="0.25">
      <c r="A375" s="8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 s="5" customFormat="1" x14ac:dyDescent="0.25">
      <c r="A376" s="8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 s="5" customFormat="1" x14ac:dyDescent="0.25">
      <c r="A377" s="8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 s="5" customFormat="1" x14ac:dyDescent="0.25">
      <c r="A378" s="8"/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1:11" s="5" customFormat="1" x14ac:dyDescent="0.25">
      <c r="A379" s="8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 s="5" customFormat="1" x14ac:dyDescent="0.25">
      <c r="A380" s="8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 s="5" customFormat="1" x14ac:dyDescent="0.25">
      <c r="A381" s="8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 s="5" customFormat="1" x14ac:dyDescent="0.25">
      <c r="A382" s="8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 s="5" customFormat="1" x14ac:dyDescent="0.25">
      <c r="A383" s="8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 s="5" customFormat="1" x14ac:dyDescent="0.25">
      <c r="A384" s="8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 s="5" customFormat="1" x14ac:dyDescent="0.25">
      <c r="A385" s="8"/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1:11" s="5" customFormat="1" x14ac:dyDescent="0.25">
      <c r="A386" s="8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 s="5" customFormat="1" x14ac:dyDescent="0.25">
      <c r="A387" s="8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 s="5" customFormat="1" x14ac:dyDescent="0.25">
      <c r="A388" s="8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 s="5" customFormat="1" x14ac:dyDescent="0.25">
      <c r="A389" s="8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s="5" customFormat="1" x14ac:dyDescent="0.25">
      <c r="A390" s="8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 s="5" customFormat="1" x14ac:dyDescent="0.25">
      <c r="A391" s="8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 s="5" customFormat="1" x14ac:dyDescent="0.25">
      <c r="A392" s="8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 s="5" customFormat="1" x14ac:dyDescent="0.25">
      <c r="A393" s="8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 s="5" customFormat="1" x14ac:dyDescent="0.25">
      <c r="A394" s="8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 s="5" customFormat="1" x14ac:dyDescent="0.25">
      <c r="A395" s="8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 s="5" customFormat="1" x14ac:dyDescent="0.25">
      <c r="A396" s="8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 s="5" customFormat="1" x14ac:dyDescent="0.25">
      <c r="A397" s="8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 s="5" customFormat="1" x14ac:dyDescent="0.25">
      <c r="A398" s="8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 s="5" customFormat="1" x14ac:dyDescent="0.25">
      <c r="A399" s="8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 s="5" customFormat="1" x14ac:dyDescent="0.25">
      <c r="A400" s="8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 s="5" customFormat="1" x14ac:dyDescent="0.25">
      <c r="A401" s="8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 s="5" customFormat="1" x14ac:dyDescent="0.25">
      <c r="A402" s="8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 s="5" customFormat="1" x14ac:dyDescent="0.25">
      <c r="A403" s="8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 s="5" customFormat="1" x14ac:dyDescent="0.25">
      <c r="A404" s="8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 s="5" customFormat="1" x14ac:dyDescent="0.25">
      <c r="A405" s="8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 s="5" customFormat="1" x14ac:dyDescent="0.25">
      <c r="A406" s="8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 s="5" customFormat="1" x14ac:dyDescent="0.25">
      <c r="A407" s="8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 s="5" customFormat="1" x14ac:dyDescent="0.25">
      <c r="A408" s="8"/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1:11" s="5" customFormat="1" x14ac:dyDescent="0.25">
      <c r="A409" s="8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s="5" customFormat="1" x14ac:dyDescent="0.25">
      <c r="A410" s="8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 s="5" customFormat="1" x14ac:dyDescent="0.25">
      <c r="A411" s="8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 s="5" customFormat="1" x14ac:dyDescent="0.25">
      <c r="A412" s="8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 s="5" customFormat="1" x14ac:dyDescent="0.25">
      <c r="A413" s="8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 s="5" customFormat="1" x14ac:dyDescent="0.25">
      <c r="A414" s="8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 s="5" customFormat="1" x14ac:dyDescent="0.25">
      <c r="A415" s="8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 s="5" customFormat="1" x14ac:dyDescent="0.25">
      <c r="A416" s="8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 s="5" customFormat="1" x14ac:dyDescent="0.25">
      <c r="A417" s="8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 s="5" customFormat="1" x14ac:dyDescent="0.25">
      <c r="A418" s="8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 s="5" customFormat="1" x14ac:dyDescent="0.25">
      <c r="A419" s="8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s="5" customFormat="1" x14ac:dyDescent="0.25">
      <c r="A420" s="8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 s="5" customFormat="1" x14ac:dyDescent="0.25">
      <c r="A421" s="8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 s="5" customFormat="1" x14ac:dyDescent="0.25">
      <c r="A422" s="8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 s="5" customFormat="1" x14ac:dyDescent="0.25">
      <c r="A423" s="8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 s="5" customFormat="1" x14ac:dyDescent="0.25">
      <c r="A424" s="8"/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1:11" s="5" customFormat="1" x14ac:dyDescent="0.25">
      <c r="A425" s="8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 s="5" customFormat="1" x14ac:dyDescent="0.25">
      <c r="A426" s="8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 s="5" customFormat="1" x14ac:dyDescent="0.25">
      <c r="A427" s="8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 s="5" customFormat="1" x14ac:dyDescent="0.25">
      <c r="A428" s="8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 s="5" customFormat="1" x14ac:dyDescent="0.25">
      <c r="A429" s="8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 s="5" customFormat="1" x14ac:dyDescent="0.25">
      <c r="A430" s="8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 s="5" customFormat="1" x14ac:dyDescent="0.25">
      <c r="A431" s="8"/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1:11" s="5" customFormat="1" x14ac:dyDescent="0.25">
      <c r="A432" s="8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 s="5" customFormat="1" x14ac:dyDescent="0.25">
      <c r="A433" s="8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1" s="5" customFormat="1" x14ac:dyDescent="0.25">
      <c r="A434" s="8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1" s="5" customFormat="1" x14ac:dyDescent="0.25">
      <c r="A435" s="8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1" s="5" customFormat="1" x14ac:dyDescent="0.25">
      <c r="A436" s="8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1" s="5" customFormat="1" x14ac:dyDescent="0.25">
      <c r="A437" s="8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1" s="5" customFormat="1" x14ac:dyDescent="0.25">
      <c r="A438" s="8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1" s="5" customFormat="1" x14ac:dyDescent="0.25">
      <c r="A439" s="8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 s="5" customFormat="1" x14ac:dyDescent="0.25">
      <c r="A440" s="8"/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1:11" s="5" customFormat="1" x14ac:dyDescent="0.25">
      <c r="A441" s="8"/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1:11" s="5" customFormat="1" x14ac:dyDescent="0.25">
      <c r="A442" s="8"/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1" s="5" customFormat="1" x14ac:dyDescent="0.25">
      <c r="A443" s="8"/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1:11" s="5" customFormat="1" x14ac:dyDescent="0.25">
      <c r="A444" s="8"/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1:11" s="5" customFormat="1" x14ac:dyDescent="0.25">
      <c r="A445" s="8"/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1" s="5" customFormat="1" x14ac:dyDescent="0.25">
      <c r="A446" s="8"/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1:11" s="5" customFormat="1" x14ac:dyDescent="0.25">
      <c r="A447" s="8"/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1:11" s="5" customFormat="1" x14ac:dyDescent="0.25">
      <c r="A448" s="8"/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1:11" s="5" customFormat="1" x14ac:dyDescent="0.25">
      <c r="A449" s="8"/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1:11" s="5" customFormat="1" x14ac:dyDescent="0.25">
      <c r="A450" s="8"/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1:11" s="5" customFormat="1" x14ac:dyDescent="0.25">
      <c r="A451" s="8"/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1:11" s="5" customFormat="1" x14ac:dyDescent="0.25">
      <c r="A452" s="8"/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1:11" s="5" customFormat="1" x14ac:dyDescent="0.25">
      <c r="A453" s="8"/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 s="5" customFormat="1" x14ac:dyDescent="0.25">
      <c r="A454" s="8"/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1:11" s="5" customFormat="1" x14ac:dyDescent="0.25">
      <c r="A455" s="8"/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1:11" s="5" customFormat="1" x14ac:dyDescent="0.25">
      <c r="A456" s="8"/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1:11" s="5" customFormat="1" x14ac:dyDescent="0.25">
      <c r="A457" s="8"/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1:11" s="5" customFormat="1" x14ac:dyDescent="0.25">
      <c r="A458" s="8"/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1:11" s="5" customFormat="1" x14ac:dyDescent="0.25">
      <c r="A459" s="8"/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1:11" s="5" customFormat="1" x14ac:dyDescent="0.25">
      <c r="A460" s="8"/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 s="5" customFormat="1" x14ac:dyDescent="0.25">
      <c r="A461" s="8"/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1:11" s="5" customFormat="1" x14ac:dyDescent="0.25">
      <c r="A462" s="8"/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1:11" s="5" customFormat="1" x14ac:dyDescent="0.25">
      <c r="A463" s="8"/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 s="5" customFormat="1" x14ac:dyDescent="0.25">
      <c r="A464" s="8"/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1" s="5" customFormat="1" x14ac:dyDescent="0.25">
      <c r="A465" s="8"/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1" s="5" customFormat="1" x14ac:dyDescent="0.25">
      <c r="A466" s="8"/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 s="5" customFormat="1" x14ac:dyDescent="0.25">
      <c r="A467" s="8"/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1:11" s="5" customFormat="1" x14ac:dyDescent="0.25">
      <c r="A468" s="8"/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1:11" s="5" customFormat="1" x14ac:dyDescent="0.25">
      <c r="A469" s="8"/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 s="5" customFormat="1" x14ac:dyDescent="0.25">
      <c r="A470" s="8"/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1:11" s="5" customFormat="1" x14ac:dyDescent="0.25">
      <c r="A471" s="8"/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1:11" s="5" customFormat="1" x14ac:dyDescent="0.25">
      <c r="A472" s="8"/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1:11" s="5" customFormat="1" x14ac:dyDescent="0.25">
      <c r="A473" s="8"/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1:11" s="5" customFormat="1" x14ac:dyDescent="0.25">
      <c r="A474" s="8"/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1:11" s="5" customFormat="1" x14ac:dyDescent="0.25">
      <c r="A475" s="8"/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1:11" s="5" customFormat="1" x14ac:dyDescent="0.25">
      <c r="A476" s="8"/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 s="5" customFormat="1" x14ac:dyDescent="0.25">
      <c r="A477" s="8"/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1:11" s="5" customFormat="1" x14ac:dyDescent="0.25">
      <c r="A478" s="8"/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1:11" s="5" customFormat="1" x14ac:dyDescent="0.25">
      <c r="A479" s="8"/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 s="5" customFormat="1" x14ac:dyDescent="0.25">
      <c r="A480" s="8"/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1:11" s="5" customFormat="1" x14ac:dyDescent="0.25">
      <c r="A481" s="8"/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1:11" s="5" customFormat="1" x14ac:dyDescent="0.25">
      <c r="A482" s="8"/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 s="5" customFormat="1" x14ac:dyDescent="0.25">
      <c r="A483" s="8"/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1:11" s="5" customFormat="1" x14ac:dyDescent="0.25">
      <c r="A484" s="8"/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1:11" s="5" customFormat="1" x14ac:dyDescent="0.25">
      <c r="A485" s="8"/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 s="5" customFormat="1" x14ac:dyDescent="0.25">
      <c r="A486" s="8"/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1:11" s="5" customFormat="1" x14ac:dyDescent="0.25">
      <c r="A487" s="8"/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1:11" s="5" customFormat="1" x14ac:dyDescent="0.25">
      <c r="A488" s="8"/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1:11" s="5" customFormat="1" x14ac:dyDescent="0.25">
      <c r="A489" s="8"/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1:11" s="5" customFormat="1" x14ac:dyDescent="0.25">
      <c r="A490" s="8"/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1:11" s="5" customFormat="1" x14ac:dyDescent="0.25">
      <c r="A491" s="8"/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1" s="5" customFormat="1" x14ac:dyDescent="0.25">
      <c r="A492" s="8"/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 s="5" customFormat="1" x14ac:dyDescent="0.25">
      <c r="A493" s="8"/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1:11" s="5" customFormat="1" x14ac:dyDescent="0.25">
      <c r="A494" s="8"/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1:11" s="5" customFormat="1" x14ac:dyDescent="0.25">
      <c r="A495" s="8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 s="5" customFormat="1" x14ac:dyDescent="0.25">
      <c r="A496" s="8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 s="5" customFormat="1" x14ac:dyDescent="0.25">
      <c r="A497" s="8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 s="5" customFormat="1" x14ac:dyDescent="0.25">
      <c r="A498" s="8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 s="5" customFormat="1" x14ac:dyDescent="0.25">
      <c r="A499" s="8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 s="5" customFormat="1" x14ac:dyDescent="0.25">
      <c r="A500" s="8"/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1:11" s="5" customFormat="1" x14ac:dyDescent="0.25">
      <c r="A501" s="8"/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1:11" s="5" customFormat="1" x14ac:dyDescent="0.25">
      <c r="A502" s="8"/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1:11" s="5" customFormat="1" x14ac:dyDescent="0.25">
      <c r="A503" s="8"/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1:11" s="5" customFormat="1" x14ac:dyDescent="0.25">
      <c r="A504" s="8"/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1:11" s="5" customFormat="1" x14ac:dyDescent="0.25">
      <c r="A505" s="8"/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1:11" s="5" customFormat="1" x14ac:dyDescent="0.25">
      <c r="A506" s="8"/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1:11" s="5" customFormat="1" x14ac:dyDescent="0.25">
      <c r="A507" s="8"/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1:11" s="5" customFormat="1" x14ac:dyDescent="0.25">
      <c r="A508" s="8"/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1:11" s="5" customFormat="1" x14ac:dyDescent="0.25">
      <c r="A509" s="8"/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1:11" s="5" customFormat="1" x14ac:dyDescent="0.25">
      <c r="A510" s="8"/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1:11" s="5" customFormat="1" x14ac:dyDescent="0.25">
      <c r="A511" s="8"/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1:11" s="5" customFormat="1" x14ac:dyDescent="0.25">
      <c r="A512" s="8"/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1:11" s="5" customFormat="1" x14ac:dyDescent="0.25">
      <c r="A513" s="8"/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1:11" s="5" customFormat="1" x14ac:dyDescent="0.25">
      <c r="A514" s="8"/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1:11" s="5" customFormat="1" x14ac:dyDescent="0.25">
      <c r="A515" s="8"/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1:11" s="5" customFormat="1" x14ac:dyDescent="0.25">
      <c r="A516" s="8"/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1:11" s="5" customFormat="1" x14ac:dyDescent="0.25">
      <c r="A517" s="8"/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1:11" s="5" customFormat="1" x14ac:dyDescent="0.25">
      <c r="A518" s="8"/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1:11" s="5" customFormat="1" x14ac:dyDescent="0.25">
      <c r="A519" s="8"/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1:11" s="5" customFormat="1" x14ac:dyDescent="0.25">
      <c r="A520" s="8"/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1:11" s="5" customFormat="1" x14ac:dyDescent="0.25">
      <c r="A521" s="8"/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1:11" s="5" customFormat="1" x14ac:dyDescent="0.25">
      <c r="A522" s="8"/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1:11" s="5" customFormat="1" x14ac:dyDescent="0.25">
      <c r="A523" s="8"/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1:11" s="5" customFormat="1" x14ac:dyDescent="0.25">
      <c r="A524" s="8"/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1:11" s="5" customFormat="1" x14ac:dyDescent="0.25">
      <c r="A525" s="8"/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1:11" s="5" customFormat="1" x14ac:dyDescent="0.25">
      <c r="A526" s="8"/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1:11" s="5" customFormat="1" x14ac:dyDescent="0.25">
      <c r="A527" s="8"/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1:11" s="5" customFormat="1" x14ac:dyDescent="0.25">
      <c r="A528" s="8"/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1:11" s="5" customFormat="1" x14ac:dyDescent="0.25">
      <c r="A529" s="8"/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1:11" s="5" customFormat="1" x14ac:dyDescent="0.25">
      <c r="A530" s="8"/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1:11" s="5" customFormat="1" x14ac:dyDescent="0.25">
      <c r="A531" s="8"/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1:11" s="5" customFormat="1" x14ac:dyDescent="0.25">
      <c r="A532" s="8"/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1:11" s="5" customFormat="1" x14ac:dyDescent="0.25">
      <c r="A533" s="8"/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1:11" s="5" customFormat="1" x14ac:dyDescent="0.25">
      <c r="A534" s="8"/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1:11" s="5" customFormat="1" x14ac:dyDescent="0.25">
      <c r="A535" s="8"/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1:11" s="5" customFormat="1" x14ac:dyDescent="0.25">
      <c r="A536" s="8"/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1:11" s="5" customFormat="1" x14ac:dyDescent="0.25">
      <c r="A537" s="8"/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1:11" s="5" customFormat="1" x14ac:dyDescent="0.25">
      <c r="A538" s="8"/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1:11" s="5" customFormat="1" x14ac:dyDescent="0.25">
      <c r="A539" s="8"/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1:11" s="5" customFormat="1" x14ac:dyDescent="0.25">
      <c r="A540" s="8"/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1:11" s="5" customFormat="1" x14ac:dyDescent="0.25">
      <c r="A541" s="8"/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1:11" s="5" customFormat="1" x14ac:dyDescent="0.25">
      <c r="A542" s="8"/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1:11" s="5" customFormat="1" x14ac:dyDescent="0.25">
      <c r="A543" s="8"/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1:11" s="5" customFormat="1" x14ac:dyDescent="0.25">
      <c r="A544" s="8"/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1:11" s="5" customFormat="1" x14ac:dyDescent="0.25">
      <c r="A545" s="8"/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1:11" s="5" customFormat="1" x14ac:dyDescent="0.25">
      <c r="A546" s="8"/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1:11" s="5" customFormat="1" x14ac:dyDescent="0.25">
      <c r="A547" s="8"/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1:11" s="5" customFormat="1" x14ac:dyDescent="0.25">
      <c r="A548" s="8"/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1:11" s="5" customFormat="1" x14ac:dyDescent="0.25">
      <c r="A549" s="8"/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1:11" s="5" customFormat="1" x14ac:dyDescent="0.25">
      <c r="A550" s="8"/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1:11" s="5" customFormat="1" x14ac:dyDescent="0.25">
      <c r="A551" s="8"/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1:11" s="5" customFormat="1" x14ac:dyDescent="0.25">
      <c r="A552" s="8"/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1:11" s="5" customFormat="1" x14ac:dyDescent="0.25">
      <c r="A553" s="8"/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1:11" s="5" customFormat="1" x14ac:dyDescent="0.25">
      <c r="A554" s="8"/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1:11" s="5" customFormat="1" x14ac:dyDescent="0.25">
      <c r="A555" s="8"/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1:11" s="5" customFormat="1" x14ac:dyDescent="0.25">
      <c r="A556" s="8"/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1:11" s="5" customFormat="1" x14ac:dyDescent="0.25">
      <c r="A557" s="8"/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1:11" s="5" customFormat="1" x14ac:dyDescent="0.25">
      <c r="A558" s="8"/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1:11" s="5" customFormat="1" x14ac:dyDescent="0.25">
      <c r="A559" s="8"/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1:11" s="5" customFormat="1" x14ac:dyDescent="0.25">
      <c r="A560" s="8"/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1:11" s="5" customFormat="1" x14ac:dyDescent="0.25">
      <c r="A561" s="8"/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1:11" s="5" customFormat="1" x14ac:dyDescent="0.25">
      <c r="A562" s="8"/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1:11" s="5" customFormat="1" x14ac:dyDescent="0.25">
      <c r="A563" s="8"/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1:11" s="5" customFormat="1" x14ac:dyDescent="0.25">
      <c r="A564" s="8"/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1:11" s="5" customFormat="1" x14ac:dyDescent="0.25">
      <c r="A565" s="8"/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1:11" s="5" customFormat="1" x14ac:dyDescent="0.25">
      <c r="A566" s="8"/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1:11" s="5" customFormat="1" x14ac:dyDescent="0.25">
      <c r="A567" s="8"/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1:11" s="5" customFormat="1" x14ac:dyDescent="0.25">
      <c r="A568" s="8"/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1:11" s="5" customFormat="1" x14ac:dyDescent="0.25">
      <c r="A569" s="8"/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1:11" s="5" customFormat="1" x14ac:dyDescent="0.25">
      <c r="A570" s="8"/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1:11" s="5" customFormat="1" x14ac:dyDescent="0.25">
      <c r="A571" s="8"/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1:11" s="5" customFormat="1" x14ac:dyDescent="0.25">
      <c r="A572" s="8"/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1:11" s="5" customFormat="1" x14ac:dyDescent="0.25">
      <c r="A573" s="8"/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1:11" s="5" customFormat="1" x14ac:dyDescent="0.25">
      <c r="A574" s="8"/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1:11" s="5" customFormat="1" x14ac:dyDescent="0.25">
      <c r="A575" s="8"/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1:11" s="5" customFormat="1" x14ac:dyDescent="0.25">
      <c r="A576" s="8"/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1:11" s="5" customFormat="1" x14ac:dyDescent="0.25">
      <c r="A577" s="8"/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1:11" s="5" customFormat="1" x14ac:dyDescent="0.25">
      <c r="A578" s="8"/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1:11" s="5" customFormat="1" x14ac:dyDescent="0.25">
      <c r="A579" s="8"/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1:11" s="5" customFormat="1" x14ac:dyDescent="0.25">
      <c r="A580" s="8"/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1:11" s="5" customFormat="1" x14ac:dyDescent="0.25">
      <c r="A581" s="8"/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1:11" s="5" customFormat="1" x14ac:dyDescent="0.25">
      <c r="A582" s="8"/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1:11" s="5" customFormat="1" x14ac:dyDescent="0.25">
      <c r="A583" s="8"/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1:11" s="5" customFormat="1" x14ac:dyDescent="0.25">
      <c r="A584" s="8"/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1:11" s="5" customFormat="1" x14ac:dyDescent="0.25">
      <c r="A585" s="8"/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1:11" s="5" customFormat="1" x14ac:dyDescent="0.25">
      <c r="A586" s="8"/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1:11" s="5" customFormat="1" x14ac:dyDescent="0.25">
      <c r="A587" s="8"/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1:11" s="5" customFormat="1" x14ac:dyDescent="0.25">
      <c r="A588" s="8"/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1:11" s="5" customFormat="1" x14ac:dyDescent="0.25">
      <c r="A589" s="8"/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1:11" s="5" customFormat="1" x14ac:dyDescent="0.25">
      <c r="A590" s="8"/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1:11" s="5" customFormat="1" x14ac:dyDescent="0.25">
      <c r="A591" s="8"/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1:11" s="5" customFormat="1" x14ac:dyDescent="0.25">
      <c r="A592" s="8"/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1:11" s="5" customFormat="1" x14ac:dyDescent="0.25">
      <c r="A593" s="8"/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1:11" s="5" customFormat="1" x14ac:dyDescent="0.25">
      <c r="A594" s="8"/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1:11" s="5" customFormat="1" x14ac:dyDescent="0.25">
      <c r="A595" s="8"/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1:11" s="5" customFormat="1" x14ac:dyDescent="0.25">
      <c r="A596" s="8"/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1:11" s="5" customFormat="1" x14ac:dyDescent="0.25">
      <c r="A597" s="8"/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1:11" s="5" customFormat="1" x14ac:dyDescent="0.25">
      <c r="A598" s="8"/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1:11" s="5" customFormat="1" x14ac:dyDescent="0.25">
      <c r="A599" s="8"/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1:11" s="5" customFormat="1" x14ac:dyDescent="0.25">
      <c r="A600" s="8"/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1:11" s="5" customFormat="1" x14ac:dyDescent="0.25">
      <c r="A601" s="8"/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1:11" s="5" customFormat="1" x14ac:dyDescent="0.25">
      <c r="A602" s="8"/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1:11" s="5" customFormat="1" x14ac:dyDescent="0.25">
      <c r="A603" s="8"/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1:11" s="5" customFormat="1" x14ac:dyDescent="0.25">
      <c r="A604" s="8"/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1:11" s="5" customFormat="1" x14ac:dyDescent="0.25">
      <c r="A605" s="8"/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1:11" s="5" customFormat="1" x14ac:dyDescent="0.25">
      <c r="A606" s="8"/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1:11" s="5" customFormat="1" x14ac:dyDescent="0.25">
      <c r="A607" s="8"/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1:11" s="5" customFormat="1" x14ac:dyDescent="0.25">
      <c r="A608" s="8"/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1:11" s="5" customFormat="1" x14ac:dyDescent="0.25">
      <c r="A609" s="8"/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1:11" s="5" customFormat="1" x14ac:dyDescent="0.25">
      <c r="A610" s="8"/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1:11" s="5" customFormat="1" x14ac:dyDescent="0.25">
      <c r="A611" s="8"/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1:11" s="5" customFormat="1" x14ac:dyDescent="0.25">
      <c r="A612" s="8"/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1:11" s="5" customFormat="1" x14ac:dyDescent="0.25">
      <c r="A613" s="8"/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1:11" s="5" customFormat="1" x14ac:dyDescent="0.25">
      <c r="A614" s="8"/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1:11" s="5" customFormat="1" x14ac:dyDescent="0.25">
      <c r="A615" s="8"/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1:11" s="5" customFormat="1" x14ac:dyDescent="0.25">
      <c r="A616" s="8"/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1:11" s="5" customFormat="1" x14ac:dyDescent="0.25">
      <c r="A617" s="8"/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1:11" s="5" customFormat="1" x14ac:dyDescent="0.25">
      <c r="A618" s="8"/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1:11" s="5" customFormat="1" x14ac:dyDescent="0.25">
      <c r="A619" s="8"/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1:11" s="5" customFormat="1" x14ac:dyDescent="0.25">
      <c r="A620" s="8"/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1:11" s="5" customFormat="1" x14ac:dyDescent="0.25">
      <c r="A621" s="8"/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1:11" s="5" customFormat="1" x14ac:dyDescent="0.25">
      <c r="A622" s="8"/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1:11" s="5" customFormat="1" x14ac:dyDescent="0.25">
      <c r="A623" s="8"/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1:11" s="5" customFormat="1" x14ac:dyDescent="0.25">
      <c r="A624" s="8"/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1:11" s="5" customFormat="1" x14ac:dyDescent="0.25">
      <c r="A625" s="8"/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1:11" s="5" customFormat="1" x14ac:dyDescent="0.25">
      <c r="A626" s="8"/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1:11" s="5" customFormat="1" x14ac:dyDescent="0.25">
      <c r="A627" s="8"/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1:11" s="5" customFormat="1" x14ac:dyDescent="0.25">
      <c r="A628" s="8"/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1:11" s="5" customFormat="1" x14ac:dyDescent="0.25">
      <c r="A629" s="8"/>
      <c r="B629" s="4"/>
      <c r="C629" s="4"/>
      <c r="D629" s="4"/>
      <c r="E629" s="4"/>
      <c r="F629" s="4"/>
      <c r="G629" s="4"/>
      <c r="H629" s="4"/>
      <c r="I629" s="4"/>
      <c r="J629" s="4"/>
      <c r="K629" s="4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25" right="0.25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OtherStatusBiweekly</vt:lpstr>
      <vt:lpstr>HOHStatusBiweekly</vt:lpstr>
      <vt:lpstr>MarriedQSSStatusBiweekly</vt:lpstr>
      <vt:lpstr>HOHStatusBiweekly!Print_Area</vt:lpstr>
      <vt:lpstr>MarriedQSSStatusBiweekly!Print_Area</vt:lpstr>
      <vt:lpstr>OtherStatusBiweekly!Print_Area</vt:lpstr>
      <vt:lpstr>HOHStatusBiweekly!Print_Titles</vt:lpstr>
      <vt:lpstr>MarriedQSSStatusBiweekly!Print_Titles</vt:lpstr>
      <vt:lpstr>OtherStatusBiweekly!Print_Titles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2024-10-25T13:16:28Z</dcterms:modified>
</cp:coreProperties>
</file>